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755" yWindow="330" windowWidth="15840" windowHeight="684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<sst xmlns="http://schemas.openxmlformats.org/spreadsheetml/2006/main" count="14" uniqueCount="14">
  <si>
    <t>sazba -produkt  (požadované)</t>
  </si>
  <si>
    <t>předpokládané množství odběru (MWh) v členění dle stávajícího stavu</t>
  </si>
  <si>
    <t>jednotková nabídková cena bez DPH (Kč/MWh)</t>
  </si>
  <si>
    <t>celková cena bez DPH (Kč)</t>
  </si>
  <si>
    <t>výše DPH (Kč)</t>
  </si>
  <si>
    <t>celková cena s DPH (Kč)</t>
  </si>
  <si>
    <t>MO</t>
  </si>
  <si>
    <t>Daň z plynu</t>
  </si>
  <si>
    <t>Celková cena s daní z plynu bez DPH</t>
  </si>
  <si>
    <t>VO</t>
  </si>
  <si>
    <t xml:space="preserve">Příloha č.2 ZD - Tabulka pro zadání nabídkových cen - zemní plyn                                                                                                                                                                                                                          </t>
  </si>
  <si>
    <t>CELKEM</t>
  </si>
  <si>
    <t>město Nový Bor</t>
  </si>
  <si>
    <t>Množství zemního plynu dle přílohy č. 1 ZD na období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</si>
</sst>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</fonts>
  <fills count="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3" fontId="2" fillId="5" borderId="7" xfId="0" applyNumberFormat="1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6" borderId="7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3" fontId="6" fillId="7" borderId="11" xfId="0" applyNumberFormat="1" applyFont="1" applyFill="1" applyBorder="1" applyAlignment="1">
      <alignment horizontal="center"/>
    </xf>
    <xf numFmtId="2" fontId="6" fillId="7" borderId="11" xfId="0" applyNumberFormat="1" applyFont="1" applyFill="1" applyBorder="1" applyAlignment="1">
      <alignment horizontal="center"/>
    </xf>
    <xf numFmtId="2" fontId="6" fillId="7" borderId="12" xfId="0" applyNumberFormat="1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 topLeftCell="A1">
      <selection activeCell="B11" sqref="B11"/>
    </sheetView>
  </sheetViews>
  <sheetFormatPr defaultColWidth="9.140625" defaultRowHeight="15"/>
  <cols>
    <col min="1" max="1" width="23.57421875" style="0" customWidth="1"/>
    <col min="2" max="2" width="14.421875" style="0" customWidth="1"/>
    <col min="3" max="3" width="22.421875" style="0" customWidth="1"/>
    <col min="4" max="4" width="14.8515625" style="0" customWidth="1"/>
    <col min="5" max="6" width="15.00390625" style="0" customWidth="1"/>
    <col min="7" max="7" width="15.28125" style="0" customWidth="1"/>
    <col min="8" max="8" width="13.421875" style="0" customWidth="1"/>
    <col min="9" max="9" width="14.7109375" style="0" customWidth="1"/>
  </cols>
  <sheetData>
    <row r="1" spans="1:9" ht="43.5" customHeight="1" thickBot="1">
      <c r="A1" s="23" t="s">
        <v>10</v>
      </c>
      <c r="B1" s="24"/>
      <c r="C1" s="24"/>
      <c r="D1" s="24"/>
      <c r="E1" s="24"/>
      <c r="F1" s="24"/>
      <c r="G1" s="24"/>
      <c r="H1" s="24"/>
      <c r="I1" s="25"/>
    </row>
    <row r="2" spans="1:9" ht="74.25" customHeight="1" thickBot="1">
      <c r="A2" s="3" t="s">
        <v>12</v>
      </c>
      <c r="B2" s="4" t="s">
        <v>0</v>
      </c>
      <c r="C2" s="5" t="s">
        <v>1</v>
      </c>
      <c r="D2" s="6" t="s">
        <v>2</v>
      </c>
      <c r="E2" s="7" t="s">
        <v>3</v>
      </c>
      <c r="F2" s="7" t="s">
        <v>7</v>
      </c>
      <c r="G2" s="7" t="s">
        <v>8</v>
      </c>
      <c r="H2" s="8" t="s">
        <v>4</v>
      </c>
      <c r="I2" s="8" t="s">
        <v>5</v>
      </c>
    </row>
    <row r="3" spans="1:9" ht="48.75" customHeight="1">
      <c r="A3" s="26" t="s">
        <v>13</v>
      </c>
      <c r="B3" s="2" t="s">
        <v>6</v>
      </c>
      <c r="C3" s="10">
        <v>8552</v>
      </c>
      <c r="D3" s="12"/>
      <c r="E3" s="13">
        <f>C3*D3</f>
        <v>0</v>
      </c>
      <c r="F3" s="13">
        <f>C3*30.6</f>
        <v>261691.2</v>
      </c>
      <c r="G3" s="13">
        <f>E3+F3</f>
        <v>261691.2</v>
      </c>
      <c r="H3" s="13">
        <f>(G3/100)*21</f>
        <v>54955.152</v>
      </c>
      <c r="I3" s="14">
        <f>E3+H3</f>
        <v>54955.152</v>
      </c>
    </row>
    <row r="4" spans="1:9" ht="15.75" thickBot="1">
      <c r="A4" s="27"/>
      <c r="B4" s="9" t="s">
        <v>9</v>
      </c>
      <c r="C4" s="11">
        <v>42872</v>
      </c>
      <c r="D4" s="15"/>
      <c r="E4" s="16">
        <f aca="true" t="shared" si="0" ref="E4">C4*D4</f>
        <v>0</v>
      </c>
      <c r="F4" s="16">
        <f aca="true" t="shared" si="1" ref="F4">C4*30.6</f>
        <v>1311883.2</v>
      </c>
      <c r="G4" s="16">
        <f aca="true" t="shared" si="2" ref="G4">E4+F4</f>
        <v>1311883.2</v>
      </c>
      <c r="H4" s="16">
        <f aca="true" t="shared" si="3" ref="H4">(G4/100)*21</f>
        <v>275495.472</v>
      </c>
      <c r="I4" s="17">
        <f aca="true" t="shared" si="4" ref="I4">E4+H4</f>
        <v>275495.472</v>
      </c>
    </row>
    <row r="5" spans="1:9" ht="15.75" thickBot="1">
      <c r="A5" s="18" t="s">
        <v>11</v>
      </c>
      <c r="B5" s="19"/>
      <c r="C5" s="20">
        <f>SUM(C3:C4)</f>
        <v>51424</v>
      </c>
      <c r="D5" s="21"/>
      <c r="E5" s="21">
        <f>SUM(E3:E4)</f>
        <v>0</v>
      </c>
      <c r="F5" s="21">
        <f>SUM(F3:F4)</f>
        <v>1573574.4</v>
      </c>
      <c r="G5" s="21">
        <f>SUM(G3:G4)</f>
        <v>1573574.4</v>
      </c>
      <c r="H5" s="21">
        <f>SUM(H3:H4)</f>
        <v>330450.624</v>
      </c>
      <c r="I5" s="22">
        <f>SUM(I3:I4)</f>
        <v>330450.624</v>
      </c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</sheetData>
  <mergeCells count="2">
    <mergeCell ref="A1:I1"/>
    <mergeCell ref="A3:A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Motal</dc:creator>
  <cp:keywords/>
  <dc:description/>
  <cp:lastModifiedBy>Motal</cp:lastModifiedBy>
  <dcterms:created xsi:type="dcterms:W3CDTF">2013-04-02T10:44:02Z</dcterms:created>
  <dcterms:modified xsi:type="dcterms:W3CDTF">2014-04-16T14:13:26Z</dcterms:modified>
  <cp:category/>
  <cp:version/>
  <cp:contentType/>
  <cp:contentStatus/>
</cp:coreProperties>
</file>