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035" windowHeight="11760" activeTab="0"/>
  </bookViews>
  <sheets>
    <sheet name="odběrná místa" sheetId="2" r:id="rId1"/>
    <sheet name="List1" sheetId="1" r:id="rId2"/>
    <sheet name="List2" sheetId="3" r:id="rId3"/>
  </sheets>
  <definedNames>
    <definedName name="_xlnm._FilterDatabase" localSheetId="0" hidden="1">'odběrná místa'!$A$2:$H$48</definedName>
  </definedNames>
  <calcPr calcId="145621"/>
</workbook>
</file>

<file path=xl/sharedStrings.xml><?xml version="1.0" encoding="utf-8"?>
<sst xmlns="http://schemas.openxmlformats.org/spreadsheetml/2006/main" count="253" uniqueCount="155">
  <si>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</si>
  <si>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</si>
  <si>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</si>
  <si>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</si>
  <si>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</si>
  <si>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</si>
  <si>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</si>
  <si>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</si>
  <si>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</si>
  <si>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</si>
  <si>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</si>
  <si>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</si>
  <si>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</si>
  <si>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</si>
  <si>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</si>
  <si>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</si>
  <si>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</si>
  <si>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</si>
  <si>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</si>
  <si>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</si>
  <si>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</si>
  <si>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</si>
  <si>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</si>
  <si>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</si>
  <si>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</si>
  <si>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</si>
  <si>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</si>
  <si>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</si>
  <si>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</si>
  <si>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</si>
  <si>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</si>
  <si>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</si>
  <si>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</si>
  <si>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</si>
  <si>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</si>
  <si>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</si>
  <si>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</si>
  <si>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</si>
  <si>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</si>
  <si>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</si>
  <si>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</si>
  <si>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</si>
  <si>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</si>
  <si>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</si>
  <si>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místo spotřeby</t>
  </si>
  <si>
    <t>č.OM</t>
  </si>
  <si>
    <t>Kalinova 106</t>
  </si>
  <si>
    <t>kategorie</t>
  </si>
  <si>
    <t>MO</t>
  </si>
  <si>
    <t>Křižíkova 850</t>
  </si>
  <si>
    <t>B. Egermanna 76</t>
  </si>
  <si>
    <t>Revoluční 583</t>
  </si>
  <si>
    <t>Žižkova 159</t>
  </si>
  <si>
    <t>T.G.Masaryka 45</t>
  </si>
  <si>
    <t>T.G.Masaryka 46</t>
  </si>
  <si>
    <t>B. Egermanna 1001</t>
  </si>
  <si>
    <t>nám. Míru 1</t>
  </si>
  <si>
    <t>Dvořákova 796</t>
  </si>
  <si>
    <t>Gen. Svobody 812</t>
  </si>
  <si>
    <t>Husova 540</t>
  </si>
  <si>
    <t>Základní umělecká škola</t>
  </si>
  <si>
    <t>Křižíkova 301</t>
  </si>
  <si>
    <t xml:space="preserve">Základní škola praktická Nový Bor </t>
  </si>
  <si>
    <t>nám. Míru 104</t>
  </si>
  <si>
    <t>Základní škola Nový Bor, Boženy Němcové 539</t>
  </si>
  <si>
    <t>B. Němcové 539</t>
  </si>
  <si>
    <t>Lesná 742</t>
  </si>
  <si>
    <t>B. Němcové 791</t>
  </si>
  <si>
    <t>Základní škola Gen. Svobody 114</t>
  </si>
  <si>
    <t>Gen. Svobody 114</t>
  </si>
  <si>
    <t>Gen. Svobody 355</t>
  </si>
  <si>
    <t>Dům dětí a mládeže"SMETANKA"</t>
  </si>
  <si>
    <t>Smetanova 387</t>
  </si>
  <si>
    <t>nám. Míru 128</t>
  </si>
  <si>
    <t>Mateřská škola "Klíček" Nový Bor, okres Česká Lípa</t>
  </si>
  <si>
    <t>Luční 382</t>
  </si>
  <si>
    <t>B. Egermanna 263</t>
  </si>
  <si>
    <t>Palackého 144</t>
  </si>
  <si>
    <t>Kalinova 121</t>
  </si>
  <si>
    <t>Kultura Nový Bor s.r.o.</t>
  </si>
  <si>
    <t>Smetanova 523</t>
  </si>
  <si>
    <t>EIC</t>
  </si>
  <si>
    <t>27ZG400Z0297860I</t>
  </si>
  <si>
    <t>27ZG400Z0307862O</t>
  </si>
  <si>
    <t>Svojsíkova 754</t>
  </si>
  <si>
    <t>Dělnická 325</t>
  </si>
  <si>
    <t>B. Egermanna 950</t>
  </si>
  <si>
    <t>27ZG400Z0297552T</t>
  </si>
  <si>
    <t>27ZG400Z0302453T</t>
  </si>
  <si>
    <t>27ZG400Z0312394D</t>
  </si>
  <si>
    <t>27ZG400Z03013256</t>
  </si>
  <si>
    <t>27ZG400Z0312393F</t>
  </si>
  <si>
    <t>TEPLO Nový Bor s.r.o.</t>
  </si>
  <si>
    <t>B. Němcové 590</t>
  </si>
  <si>
    <t>27ZG400Z0317628Q</t>
  </si>
  <si>
    <t>VO</t>
  </si>
  <si>
    <t>Wolkerova 588</t>
  </si>
  <si>
    <t>27ZG400Z0318067Z</t>
  </si>
  <si>
    <t>Rumburských hrdinů</t>
  </si>
  <si>
    <t>27ZG400Z03180023I</t>
  </si>
  <si>
    <t>Nemocniční 456</t>
  </si>
  <si>
    <t>27ZG400Z02964246</t>
  </si>
  <si>
    <t>27ZG400Z0288132F</t>
  </si>
  <si>
    <t>27ZG400Z0294967F</t>
  </si>
  <si>
    <t>27ZG400Z0288201M</t>
  </si>
  <si>
    <t>27ZG400Z0288202K</t>
  </si>
  <si>
    <t>27ZG400Z02978593</t>
  </si>
  <si>
    <t>27ZG400Z0288188P</t>
  </si>
  <si>
    <t>27ZG400Z0297863C</t>
  </si>
  <si>
    <t>27ZG400Z02978658</t>
  </si>
  <si>
    <t>27ZG400Z0297864A</t>
  </si>
  <si>
    <t>27ZG400Z0288204G</t>
  </si>
  <si>
    <t>27ZG400Z0288200O</t>
  </si>
  <si>
    <t>27ZG400Z0297905M</t>
  </si>
  <si>
    <t>27ZG400Z0302455P</t>
  </si>
  <si>
    <t>27ZG400Z0302456N</t>
  </si>
  <si>
    <t>27ZG400Z0302926C</t>
  </si>
  <si>
    <t>27ZG400Z03013418</t>
  </si>
  <si>
    <t>27ZG400Z0288160A</t>
  </si>
  <si>
    <t>27ZG400Z03053774</t>
  </si>
  <si>
    <t>27ZG400Z0317899W</t>
  </si>
  <si>
    <t>27ZG400Z0297480S</t>
  </si>
  <si>
    <t>27ZG400Z0297862E</t>
  </si>
  <si>
    <t>27ZG400Z0312395B</t>
  </si>
  <si>
    <t>27ZG400Z03077979</t>
  </si>
  <si>
    <t>27ZG400Z02978690</t>
  </si>
  <si>
    <t>27ZG400Z02978569</t>
  </si>
  <si>
    <t>27ZG400Z0297861G</t>
  </si>
  <si>
    <t>27ZG400Z0301284V</t>
  </si>
  <si>
    <t>27ZG400Z03118477</t>
  </si>
  <si>
    <t>27ZG400Z031118485</t>
  </si>
  <si>
    <t>27ZG400Z03118469</t>
  </si>
  <si>
    <t>27ZG400Z0291993T</t>
  </si>
  <si>
    <t>27ZG400Z0312408S</t>
  </si>
  <si>
    <t>27ZG400Z02940894</t>
  </si>
  <si>
    <t>objekt</t>
  </si>
  <si>
    <t>muzeum B</t>
  </si>
  <si>
    <t>ubytovna</t>
  </si>
  <si>
    <t>knihovna</t>
  </si>
  <si>
    <t>autobusák</t>
  </si>
  <si>
    <t>DPS agrodat</t>
  </si>
  <si>
    <t>boráček</t>
  </si>
  <si>
    <t>infocentrum</t>
  </si>
  <si>
    <t>měú B</t>
  </si>
  <si>
    <t>měú A</t>
  </si>
  <si>
    <t>veřejné WC</t>
  </si>
  <si>
    <t>DPS měú B</t>
  </si>
  <si>
    <t>hasiči</t>
  </si>
  <si>
    <t>bytovka</t>
  </si>
  <si>
    <t>Město Nový Bor</t>
  </si>
  <si>
    <t>Základní škola Nový Bor, náměstí Míru 128, okres Česká Lípa</t>
  </si>
  <si>
    <t>CELKEM MO</t>
  </si>
  <si>
    <t>předpokládaná roční spotřeba 2015 v MWh</t>
  </si>
  <si>
    <t>CELKEM VO</t>
  </si>
  <si>
    <t>CELKEM MO +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</si>
</sst>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2" fontId="0" fillId="0" borderId="8" xfId="0" applyNumberFormat="1" applyBorder="1"/>
    <xf numFmtId="0" fontId="0" fillId="0" borderId="13" xfId="0" applyBorder="1"/>
    <xf numFmtId="0" fontId="0" fillId="0" borderId="0" xfId="0" applyAlignment="1">
      <alignment/>
    </xf>
    <xf numFmtId="0" fontId="0" fillId="6" borderId="7" xfId="0" applyFill="1" applyBorder="1"/>
    <xf numFmtId="0" fontId="0" fillId="6" borderId="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16" xfId="0" applyBorder="1"/>
    <xf numFmtId="2" fontId="0" fillId="0" borderId="16" xfId="0" applyNumberFormat="1" applyBorder="1"/>
    <xf numFmtId="0" fontId="0" fillId="6" borderId="8" xfId="0" applyFill="1" applyBorder="1"/>
    <xf numFmtId="0" fontId="0" fillId="0" borderId="17" xfId="0" applyBorder="1"/>
    <xf numFmtId="2" fontId="3" fillId="5" borderId="7" xfId="0" applyNumberFormat="1" applyFont="1" applyFill="1" applyBorder="1"/>
    <xf numFmtId="0" fontId="0" fillId="0" borderId="1" xfId="0" applyFill="1" applyBorder="1"/>
    <xf numFmtId="2" fontId="4" fillId="7" borderId="1" xfId="0" applyNumberFormat="1" applyFont="1" applyFill="1" applyBorder="1"/>
    <xf numFmtId="0" fontId="5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workbookViewId="0" topLeftCell="B1">
      <selection activeCell="I52" sqref="I52"/>
    </sheetView>
  </sheetViews>
  <sheetFormatPr defaultColWidth="9.140625" defaultRowHeight="15"/>
  <cols>
    <col min="1" max="1" width="6.00390625" style="0" customWidth="1"/>
    <col min="2" max="2" width="62.8515625" style="0" customWidth="1"/>
    <col min="3" max="3" width="14.00390625" style="0" customWidth="1"/>
    <col min="4" max="5" width="20.00390625" style="0" customWidth="1"/>
    <col min="6" max="6" width="21.8515625" style="0" customWidth="1"/>
    <col min="7" max="7" width="19.8515625" style="0" customWidth="1"/>
    <col min="8" max="8" width="14.140625" style="0" customWidth="1"/>
  </cols>
  <sheetData>
    <row r="1" ht="15.75" thickBot="1"/>
    <row r="2" spans="1:8" ht="30" customHeight="1" thickBot="1">
      <c r="A2" s="1"/>
      <c r="B2" s="17" t="s">
        <v>43</v>
      </c>
      <c r="C2" s="17" t="s">
        <v>135</v>
      </c>
      <c r="D2" s="16" t="s">
        <v>44</v>
      </c>
      <c r="E2" s="16" t="s">
        <v>81</v>
      </c>
      <c r="F2" s="22" t="s">
        <v>45</v>
      </c>
      <c r="G2" s="23" t="s">
        <v>152</v>
      </c>
      <c r="H2" s="17" t="s">
        <v>47</v>
      </c>
    </row>
    <row r="3" spans="1:8" ht="15">
      <c r="A3" s="8">
        <v>1</v>
      </c>
      <c r="B3" s="30" t="s">
        <v>149</v>
      </c>
      <c r="C3" s="27" t="s">
        <v>136</v>
      </c>
      <c r="D3" s="8" t="s">
        <v>46</v>
      </c>
      <c r="E3" s="8" t="s">
        <v>103</v>
      </c>
      <c r="F3" s="27">
        <v>9302030287</v>
      </c>
      <c r="G3" s="19">
        <v>10.079</v>
      </c>
      <c r="H3" s="6" t="s">
        <v>48</v>
      </c>
    </row>
    <row r="4" spans="1:8" ht="15">
      <c r="A4" s="10">
        <v>2</v>
      </c>
      <c r="B4" s="29" t="s">
        <v>149</v>
      </c>
      <c r="C4" s="20" t="s">
        <v>137</v>
      </c>
      <c r="D4" s="10" t="s">
        <v>49</v>
      </c>
      <c r="E4" s="10" t="s">
        <v>104</v>
      </c>
      <c r="F4" s="20">
        <v>9302060662</v>
      </c>
      <c r="G4" s="18">
        <v>148.35921</v>
      </c>
      <c r="H4" s="7" t="s">
        <v>48</v>
      </c>
    </row>
    <row r="5" spans="1:8" ht="15">
      <c r="A5" s="10">
        <v>3</v>
      </c>
      <c r="B5" s="29" t="s">
        <v>149</v>
      </c>
      <c r="C5" s="21" t="s">
        <v>137</v>
      </c>
      <c r="D5" s="10" t="s">
        <v>49</v>
      </c>
      <c r="E5" s="10" t="s">
        <v>105</v>
      </c>
      <c r="F5" s="20">
        <v>9302060663</v>
      </c>
      <c r="G5" s="18">
        <v>116.05352</v>
      </c>
      <c r="H5" s="7" t="s">
        <v>48</v>
      </c>
    </row>
    <row r="6" spans="1:8" ht="15">
      <c r="A6" s="10">
        <v>4</v>
      </c>
      <c r="B6" s="29" t="s">
        <v>149</v>
      </c>
      <c r="C6" s="21" t="s">
        <v>138</v>
      </c>
      <c r="D6" s="10" t="s">
        <v>50</v>
      </c>
      <c r="E6" s="10" t="s">
        <v>106</v>
      </c>
      <c r="F6" s="21">
        <v>9302259760</v>
      </c>
      <c r="G6" s="18">
        <v>104.161</v>
      </c>
      <c r="H6" s="7" t="s">
        <v>48</v>
      </c>
    </row>
    <row r="7" spans="1:8" ht="15">
      <c r="A7" s="10">
        <v>5</v>
      </c>
      <c r="B7" s="29" t="s">
        <v>149</v>
      </c>
      <c r="C7" s="21" t="s">
        <v>138</v>
      </c>
      <c r="D7" s="10" t="s">
        <v>50</v>
      </c>
      <c r="E7" s="10" t="s">
        <v>107</v>
      </c>
      <c r="F7" s="21">
        <v>9302259761</v>
      </c>
      <c r="G7" s="18">
        <v>34.57269</v>
      </c>
      <c r="H7" s="7" t="s">
        <v>48</v>
      </c>
    </row>
    <row r="8" spans="1:8" ht="15">
      <c r="A8" s="10">
        <v>6</v>
      </c>
      <c r="B8" s="29" t="s">
        <v>149</v>
      </c>
      <c r="C8" s="21" t="s">
        <v>139</v>
      </c>
      <c r="D8" s="10" t="s">
        <v>51</v>
      </c>
      <c r="E8" s="10" t="s">
        <v>108</v>
      </c>
      <c r="F8" s="21">
        <v>9302259771</v>
      </c>
      <c r="G8" s="18">
        <v>0.813</v>
      </c>
      <c r="H8" s="7" t="s">
        <v>48</v>
      </c>
    </row>
    <row r="9" spans="1:8" ht="15">
      <c r="A9" s="10">
        <v>7</v>
      </c>
      <c r="B9" s="29" t="s">
        <v>149</v>
      </c>
      <c r="C9" s="21" t="s">
        <v>139</v>
      </c>
      <c r="D9" s="10" t="s">
        <v>51</v>
      </c>
      <c r="E9" s="10" t="s">
        <v>109</v>
      </c>
      <c r="F9" s="21">
        <v>9302259772</v>
      </c>
      <c r="G9" s="18">
        <v>18.63697</v>
      </c>
      <c r="H9" s="7" t="s">
        <v>48</v>
      </c>
    </row>
    <row r="10" spans="1:8" ht="15">
      <c r="A10" s="10">
        <v>8</v>
      </c>
      <c r="B10" s="29" t="s">
        <v>149</v>
      </c>
      <c r="C10" s="21" t="s">
        <v>140</v>
      </c>
      <c r="D10" s="10" t="s">
        <v>52</v>
      </c>
      <c r="E10" s="10" t="s">
        <v>110</v>
      </c>
      <c r="F10" s="21">
        <v>9302259773</v>
      </c>
      <c r="G10" s="18">
        <v>209.21305</v>
      </c>
      <c r="H10" s="7" t="s">
        <v>48</v>
      </c>
    </row>
    <row r="11" spans="1:8" ht="15">
      <c r="A11" s="10">
        <v>9</v>
      </c>
      <c r="B11" s="29" t="s">
        <v>149</v>
      </c>
      <c r="C11" s="21" t="s">
        <v>140</v>
      </c>
      <c r="D11" s="10" t="s">
        <v>52</v>
      </c>
      <c r="E11" s="10" t="s">
        <v>111</v>
      </c>
      <c r="F11" s="21">
        <v>9302259774</v>
      </c>
      <c r="G11" s="18">
        <v>10.468</v>
      </c>
      <c r="H11" s="7" t="s">
        <v>48</v>
      </c>
    </row>
    <row r="12" spans="1:8" ht="15">
      <c r="A12" s="10">
        <v>10</v>
      </c>
      <c r="B12" s="29" t="s">
        <v>149</v>
      </c>
      <c r="C12" s="21" t="s">
        <v>141</v>
      </c>
      <c r="D12" s="10" t="s">
        <v>53</v>
      </c>
      <c r="E12" s="10" t="s">
        <v>112</v>
      </c>
      <c r="F12" s="21">
        <v>9302259835</v>
      </c>
      <c r="G12" s="18">
        <v>96.90482</v>
      </c>
      <c r="H12" s="7" t="s">
        <v>48</v>
      </c>
    </row>
    <row r="13" spans="1:8" ht="15">
      <c r="A13" s="10">
        <v>11</v>
      </c>
      <c r="B13" s="29" t="s">
        <v>149</v>
      </c>
      <c r="C13" s="21" t="s">
        <v>142</v>
      </c>
      <c r="D13" s="10" t="s">
        <v>54</v>
      </c>
      <c r="E13" s="10" t="s">
        <v>113</v>
      </c>
      <c r="F13" s="21">
        <v>9302259894</v>
      </c>
      <c r="G13" s="18">
        <v>160.995</v>
      </c>
      <c r="H13" s="7" t="s">
        <v>48</v>
      </c>
    </row>
    <row r="14" spans="1:8" ht="15">
      <c r="A14" s="10">
        <v>12</v>
      </c>
      <c r="B14" s="29" t="s">
        <v>149</v>
      </c>
      <c r="C14" s="21" t="s">
        <v>143</v>
      </c>
      <c r="D14" s="10" t="s">
        <v>55</v>
      </c>
      <c r="E14" s="10" t="s">
        <v>114</v>
      </c>
      <c r="F14" s="21">
        <v>9302259964</v>
      </c>
      <c r="G14" s="18">
        <v>258.52014</v>
      </c>
      <c r="H14" s="7" t="s">
        <v>48</v>
      </c>
    </row>
    <row r="15" spans="1:8" ht="15">
      <c r="A15" s="10">
        <v>13</v>
      </c>
      <c r="B15" s="29" t="s">
        <v>149</v>
      </c>
      <c r="C15" s="21" t="s">
        <v>143</v>
      </c>
      <c r="D15" s="10" t="s">
        <v>55</v>
      </c>
      <c r="E15" s="10" t="s">
        <v>115</v>
      </c>
      <c r="F15" s="21">
        <v>9302259965</v>
      </c>
      <c r="G15" s="18">
        <v>15.781</v>
      </c>
      <c r="H15" s="7" t="s">
        <v>48</v>
      </c>
    </row>
    <row r="16" spans="1:8" ht="15">
      <c r="A16" s="10">
        <v>14</v>
      </c>
      <c r="B16" s="29" t="s">
        <v>149</v>
      </c>
      <c r="C16" s="21" t="s">
        <v>144</v>
      </c>
      <c r="D16" s="10" t="s">
        <v>56</v>
      </c>
      <c r="E16" s="10" t="s">
        <v>116</v>
      </c>
      <c r="F16" s="21">
        <v>9302260034</v>
      </c>
      <c r="G16" s="18">
        <v>403.055</v>
      </c>
      <c r="H16" s="7" t="s">
        <v>48</v>
      </c>
    </row>
    <row r="17" spans="1:8" ht="15">
      <c r="A17" s="10">
        <v>15</v>
      </c>
      <c r="B17" s="29" t="s">
        <v>149</v>
      </c>
      <c r="C17" s="21" t="s">
        <v>145</v>
      </c>
      <c r="D17" s="10" t="s">
        <v>57</v>
      </c>
      <c r="E17" s="10" t="s">
        <v>117</v>
      </c>
      <c r="F17" s="21">
        <v>9302260079</v>
      </c>
      <c r="G17" s="18">
        <v>16.9719</v>
      </c>
      <c r="H17" s="7" t="s">
        <v>48</v>
      </c>
    </row>
    <row r="18" spans="1:8" ht="15">
      <c r="A18" s="10">
        <v>16</v>
      </c>
      <c r="B18" s="29" t="s">
        <v>149</v>
      </c>
      <c r="C18" s="21" t="s">
        <v>146</v>
      </c>
      <c r="D18" s="10" t="s">
        <v>86</v>
      </c>
      <c r="E18" s="10" t="s">
        <v>120</v>
      </c>
      <c r="F18" s="21">
        <v>9302340755</v>
      </c>
      <c r="G18" s="18">
        <v>452.4439</v>
      </c>
      <c r="H18" s="7" t="s">
        <v>48</v>
      </c>
    </row>
    <row r="19" spans="1:8" ht="15">
      <c r="A19" s="10">
        <v>17</v>
      </c>
      <c r="B19" s="29" t="s">
        <v>149</v>
      </c>
      <c r="C19" s="21" t="s">
        <v>146</v>
      </c>
      <c r="D19" s="10" t="s">
        <v>86</v>
      </c>
      <c r="E19" s="10" t="s">
        <v>102</v>
      </c>
      <c r="F19" s="21">
        <v>9302260274</v>
      </c>
      <c r="G19" s="18">
        <v>276.642</v>
      </c>
      <c r="H19" s="7" t="s">
        <v>48</v>
      </c>
    </row>
    <row r="20" spans="1:8" ht="15">
      <c r="A20" s="10">
        <v>18</v>
      </c>
      <c r="B20" s="29" t="s">
        <v>149</v>
      </c>
      <c r="C20" s="21" t="s">
        <v>147</v>
      </c>
      <c r="D20" s="10" t="s">
        <v>58</v>
      </c>
      <c r="E20" s="10" t="s">
        <v>118</v>
      </c>
      <c r="F20" s="21">
        <v>9302260336</v>
      </c>
      <c r="G20" s="18">
        <v>237.33538</v>
      </c>
      <c r="H20" s="7" t="s">
        <v>48</v>
      </c>
    </row>
    <row r="21" spans="1:8" ht="15">
      <c r="A21" s="10">
        <v>19</v>
      </c>
      <c r="B21" s="31" t="s">
        <v>149</v>
      </c>
      <c r="C21" s="21" t="s">
        <v>148</v>
      </c>
      <c r="D21" s="10" t="s">
        <v>59</v>
      </c>
      <c r="E21" s="10" t="s">
        <v>119</v>
      </c>
      <c r="F21" s="21">
        <v>9302268538</v>
      </c>
      <c r="G21" s="18">
        <v>137</v>
      </c>
      <c r="H21" s="7" t="s">
        <v>48</v>
      </c>
    </row>
    <row r="22" spans="1:8" ht="15">
      <c r="A22" s="10">
        <v>20</v>
      </c>
      <c r="B22" s="31" t="s">
        <v>60</v>
      </c>
      <c r="C22" s="21"/>
      <c r="D22" s="10" t="s">
        <v>61</v>
      </c>
      <c r="E22" s="10" t="s">
        <v>133</v>
      </c>
      <c r="F22" s="21">
        <v>9302259829</v>
      </c>
      <c r="G22" s="18">
        <v>137.42641</v>
      </c>
      <c r="H22" s="7" t="s">
        <v>48</v>
      </c>
    </row>
    <row r="23" spans="1:8" ht="15">
      <c r="A23" s="10">
        <v>21</v>
      </c>
      <c r="B23" s="29" t="s">
        <v>62</v>
      </c>
      <c r="C23" s="21"/>
      <c r="D23" s="10" t="s">
        <v>63</v>
      </c>
      <c r="E23" s="10" t="s">
        <v>123</v>
      </c>
      <c r="F23" s="21">
        <v>9302259767</v>
      </c>
      <c r="G23" s="18">
        <v>129.557</v>
      </c>
      <c r="H23" s="7" t="s">
        <v>48</v>
      </c>
    </row>
    <row r="24" spans="1:8" ht="15">
      <c r="A24" s="10">
        <v>22</v>
      </c>
      <c r="B24" s="29" t="s">
        <v>64</v>
      </c>
      <c r="C24" s="21"/>
      <c r="D24" s="10" t="s">
        <v>65</v>
      </c>
      <c r="E24" s="10" t="s">
        <v>131</v>
      </c>
      <c r="F24" s="21">
        <v>9302259765</v>
      </c>
      <c r="G24" s="18">
        <v>2.6</v>
      </c>
      <c r="H24" s="7" t="s">
        <v>48</v>
      </c>
    </row>
    <row r="25" spans="1:8" ht="15">
      <c r="A25" s="10">
        <v>23</v>
      </c>
      <c r="B25" s="29" t="s">
        <v>64</v>
      </c>
      <c r="C25" s="21"/>
      <c r="D25" s="10" t="s">
        <v>66</v>
      </c>
      <c r="E25" s="10" t="s">
        <v>130</v>
      </c>
      <c r="F25" s="21">
        <v>9302259770</v>
      </c>
      <c r="G25" s="18">
        <v>12.65</v>
      </c>
      <c r="H25" s="7" t="s">
        <v>48</v>
      </c>
    </row>
    <row r="26" spans="1:8" ht="15">
      <c r="A26" s="10">
        <v>24</v>
      </c>
      <c r="B26" s="31" t="s">
        <v>64</v>
      </c>
      <c r="C26" s="21"/>
      <c r="D26" s="10" t="s">
        <v>67</v>
      </c>
      <c r="E26" s="10" t="s">
        <v>129</v>
      </c>
      <c r="F26" s="21">
        <v>9302259766</v>
      </c>
      <c r="G26" s="18">
        <v>0</v>
      </c>
      <c r="H26" s="7" t="s">
        <v>48</v>
      </c>
    </row>
    <row r="27" spans="1:8" ht="15">
      <c r="A27" s="10">
        <v>25</v>
      </c>
      <c r="B27" s="32" t="s">
        <v>68</v>
      </c>
      <c r="C27" s="21"/>
      <c r="D27" s="10" t="s">
        <v>70</v>
      </c>
      <c r="E27" s="10" t="s">
        <v>127</v>
      </c>
      <c r="F27" s="21">
        <v>9302259755</v>
      </c>
      <c r="G27" s="18">
        <v>198.826</v>
      </c>
      <c r="H27" s="7" t="s">
        <v>48</v>
      </c>
    </row>
    <row r="28" spans="1:8" ht="15">
      <c r="A28" s="10">
        <v>26</v>
      </c>
      <c r="B28" s="32" t="s">
        <v>68</v>
      </c>
      <c r="C28" s="21"/>
      <c r="D28" s="10" t="s">
        <v>70</v>
      </c>
      <c r="E28" s="10" t="s">
        <v>126</v>
      </c>
      <c r="F28" s="21">
        <v>9302259754</v>
      </c>
      <c r="G28" s="18">
        <v>17.213</v>
      </c>
      <c r="H28" s="7" t="s">
        <v>48</v>
      </c>
    </row>
    <row r="29" spans="1:8" ht="15">
      <c r="A29" s="10">
        <v>27</v>
      </c>
      <c r="B29" s="31" t="s">
        <v>68</v>
      </c>
      <c r="C29" s="21"/>
      <c r="D29" s="10" t="s">
        <v>69</v>
      </c>
      <c r="E29" s="10" t="s">
        <v>128</v>
      </c>
      <c r="F29" s="21">
        <v>9302259950</v>
      </c>
      <c r="G29" s="18">
        <v>57.118</v>
      </c>
      <c r="H29" s="7" t="s">
        <v>48</v>
      </c>
    </row>
    <row r="30" spans="1:8" ht="15">
      <c r="A30" s="10">
        <v>28</v>
      </c>
      <c r="B30" s="32" t="s">
        <v>150</v>
      </c>
      <c r="C30" s="7"/>
      <c r="D30" s="10" t="s">
        <v>85</v>
      </c>
      <c r="E30" s="10" t="s">
        <v>134</v>
      </c>
      <c r="F30" s="10">
        <v>9302046633</v>
      </c>
      <c r="G30" s="18">
        <v>45.296</v>
      </c>
      <c r="H30" s="10" t="s">
        <v>48</v>
      </c>
    </row>
    <row r="31" spans="1:8" ht="15">
      <c r="A31" s="10">
        <v>29</v>
      </c>
      <c r="B31" s="32" t="s">
        <v>150</v>
      </c>
      <c r="C31" s="7"/>
      <c r="D31" s="10" t="s">
        <v>73</v>
      </c>
      <c r="E31" s="10" t="s">
        <v>132</v>
      </c>
      <c r="F31" s="10">
        <v>9302259939</v>
      </c>
      <c r="G31" s="18">
        <v>20.3</v>
      </c>
      <c r="H31" s="10" t="s">
        <v>48</v>
      </c>
    </row>
    <row r="32" spans="1:8" ht="15">
      <c r="A32" s="10">
        <v>30</v>
      </c>
      <c r="B32" s="32" t="s">
        <v>74</v>
      </c>
      <c r="C32" s="10"/>
      <c r="D32" s="10" t="s">
        <v>78</v>
      </c>
      <c r="E32" s="10" t="s">
        <v>125</v>
      </c>
      <c r="F32" s="10">
        <v>9302259784</v>
      </c>
      <c r="G32" s="18">
        <v>72.27</v>
      </c>
      <c r="H32" s="10" t="s">
        <v>48</v>
      </c>
    </row>
    <row r="33" spans="1:8" ht="15">
      <c r="A33" s="10">
        <v>31</v>
      </c>
      <c r="B33" s="32" t="s">
        <v>74</v>
      </c>
      <c r="C33" s="10"/>
      <c r="D33" s="10" t="s">
        <v>78</v>
      </c>
      <c r="E33" s="10" t="s">
        <v>124</v>
      </c>
      <c r="F33" s="10">
        <v>9302259785</v>
      </c>
      <c r="G33" s="18">
        <v>97.77</v>
      </c>
      <c r="H33" s="10" t="s">
        <v>48</v>
      </c>
    </row>
    <row r="34" spans="1:8" ht="15">
      <c r="A34" s="10">
        <v>32</v>
      </c>
      <c r="B34" s="32" t="s">
        <v>71</v>
      </c>
      <c r="C34" s="10"/>
      <c r="D34" s="10" t="s">
        <v>72</v>
      </c>
      <c r="E34" s="10" t="s">
        <v>122</v>
      </c>
      <c r="F34" s="10">
        <v>9302259768</v>
      </c>
      <c r="G34" s="18">
        <v>0.216</v>
      </c>
      <c r="H34" s="10" t="s">
        <v>48</v>
      </c>
    </row>
    <row r="35" spans="1:8" ht="15">
      <c r="A35" s="10">
        <v>33</v>
      </c>
      <c r="B35" s="31" t="s">
        <v>71</v>
      </c>
      <c r="C35" s="10"/>
      <c r="D35" s="10" t="s">
        <v>72</v>
      </c>
      <c r="E35" s="10" t="s">
        <v>121</v>
      </c>
      <c r="F35" s="10">
        <v>9302259769</v>
      </c>
      <c r="G35" s="18">
        <v>182.116</v>
      </c>
      <c r="H35" s="10" t="s">
        <v>48</v>
      </c>
    </row>
    <row r="36" spans="1:8" ht="15">
      <c r="A36" s="10">
        <v>34</v>
      </c>
      <c r="B36" s="32" t="s">
        <v>74</v>
      </c>
      <c r="C36" s="10"/>
      <c r="D36" s="10" t="s">
        <v>75</v>
      </c>
      <c r="E36" s="10" t="s">
        <v>88</v>
      </c>
      <c r="F36" s="10">
        <v>9302259955</v>
      </c>
      <c r="G36" s="18">
        <v>79.3</v>
      </c>
      <c r="H36" s="10" t="s">
        <v>48</v>
      </c>
    </row>
    <row r="37" spans="1:8" ht="15">
      <c r="A37" s="10">
        <v>35</v>
      </c>
      <c r="B37" s="32" t="s">
        <v>74</v>
      </c>
      <c r="C37" s="10"/>
      <c r="D37" s="10" t="s">
        <v>76</v>
      </c>
      <c r="E37" s="10" t="s">
        <v>91</v>
      </c>
      <c r="F37" s="10">
        <v>9302259762</v>
      </c>
      <c r="G37" s="18">
        <v>107.82</v>
      </c>
      <c r="H37" s="10" t="s">
        <v>48</v>
      </c>
    </row>
    <row r="38" spans="1:8" ht="15">
      <c r="A38" s="10">
        <v>36</v>
      </c>
      <c r="B38" s="32" t="s">
        <v>74</v>
      </c>
      <c r="C38" s="10"/>
      <c r="D38" s="10" t="s">
        <v>77</v>
      </c>
      <c r="E38" s="10" t="s">
        <v>90</v>
      </c>
      <c r="F38" s="10">
        <v>9302259763</v>
      </c>
      <c r="G38" s="18">
        <v>120</v>
      </c>
      <c r="H38" s="10" t="s">
        <v>48</v>
      </c>
    </row>
    <row r="39" spans="1:8" ht="15">
      <c r="A39" s="10">
        <v>37</v>
      </c>
      <c r="B39" s="32" t="s">
        <v>74</v>
      </c>
      <c r="C39" s="10"/>
      <c r="D39" s="10" t="s">
        <v>77</v>
      </c>
      <c r="E39" s="10" t="s">
        <v>89</v>
      </c>
      <c r="F39" s="10">
        <v>9302259764</v>
      </c>
      <c r="G39" s="18">
        <v>4.53</v>
      </c>
      <c r="H39" s="10" t="s">
        <v>48</v>
      </c>
    </row>
    <row r="40" spans="1:8" ht="15">
      <c r="A40" s="10">
        <v>38</v>
      </c>
      <c r="B40" s="31" t="s">
        <v>74</v>
      </c>
      <c r="C40" s="10"/>
      <c r="D40" s="10" t="s">
        <v>84</v>
      </c>
      <c r="E40" s="10" t="s">
        <v>87</v>
      </c>
      <c r="F40" s="10">
        <v>9302</v>
      </c>
      <c r="G40" s="18">
        <v>3.77</v>
      </c>
      <c r="H40" s="10" t="s">
        <v>48</v>
      </c>
    </row>
    <row r="41" spans="1:8" ht="15">
      <c r="A41" s="10">
        <v>39</v>
      </c>
      <c r="B41" s="29" t="s">
        <v>79</v>
      </c>
      <c r="C41" s="10"/>
      <c r="D41" s="10" t="s">
        <v>80</v>
      </c>
      <c r="E41" s="10" t="s">
        <v>83</v>
      </c>
      <c r="F41" s="10">
        <v>9302050619</v>
      </c>
      <c r="G41" s="18">
        <v>270.07</v>
      </c>
      <c r="H41" s="10" t="s">
        <v>48</v>
      </c>
    </row>
    <row r="42" spans="1:8" ht="15.75" thickBot="1">
      <c r="A42" s="10">
        <v>40</v>
      </c>
      <c r="B42" s="35" t="s">
        <v>79</v>
      </c>
      <c r="C42" s="11"/>
      <c r="D42" s="11" t="s">
        <v>80</v>
      </c>
      <c r="E42" s="11" t="s">
        <v>82</v>
      </c>
      <c r="F42" s="11">
        <v>9302</v>
      </c>
      <c r="G42" s="26">
        <v>9.37</v>
      </c>
      <c r="H42" s="11" t="s">
        <v>48</v>
      </c>
    </row>
    <row r="43" spans="1:8" ht="15.75" thickBot="1">
      <c r="A43" s="36"/>
      <c r="B43" s="38" t="s">
        <v>151</v>
      </c>
      <c r="C43" s="38"/>
      <c r="D43" s="38"/>
      <c r="E43" s="38"/>
      <c r="F43" s="38"/>
      <c r="G43" s="39">
        <f>SUM(G3:G42)</f>
        <v>4276.2239899999995</v>
      </c>
      <c r="H43" s="38"/>
    </row>
    <row r="44" spans="1:8" ht="15">
      <c r="A44" s="10">
        <v>41</v>
      </c>
      <c r="B44" s="33" t="s">
        <v>92</v>
      </c>
      <c r="C44" s="33"/>
      <c r="D44" s="33" t="s">
        <v>93</v>
      </c>
      <c r="E44" s="33" t="s">
        <v>94</v>
      </c>
      <c r="F44" s="33"/>
      <c r="G44" s="34">
        <v>2631.65</v>
      </c>
      <c r="H44" s="33" t="s">
        <v>95</v>
      </c>
    </row>
    <row r="45" spans="1:10" ht="15">
      <c r="A45" s="10">
        <v>42</v>
      </c>
      <c r="B45" s="10" t="s">
        <v>92</v>
      </c>
      <c r="C45" s="10"/>
      <c r="D45" s="10" t="s">
        <v>96</v>
      </c>
      <c r="E45" s="10" t="s">
        <v>97</v>
      </c>
      <c r="F45" s="10"/>
      <c r="G45" s="18">
        <v>14302.234</v>
      </c>
      <c r="H45" s="10" t="s">
        <v>95</v>
      </c>
      <c r="I45" s="28"/>
      <c r="J45" s="28"/>
    </row>
    <row r="46" spans="1:10" ht="15">
      <c r="A46" s="10">
        <v>43</v>
      </c>
      <c r="B46" s="24" t="s">
        <v>92</v>
      </c>
      <c r="C46" s="24"/>
      <c r="D46" s="24" t="s">
        <v>98</v>
      </c>
      <c r="E46" s="24" t="s">
        <v>99</v>
      </c>
      <c r="F46" s="10"/>
      <c r="G46" s="18">
        <v>3955.654</v>
      </c>
      <c r="H46" s="24" t="s">
        <v>95</v>
      </c>
      <c r="I46" s="28"/>
      <c r="J46" s="28"/>
    </row>
    <row r="47" spans="1:10" ht="15.75" thickBot="1">
      <c r="A47" s="10">
        <v>44</v>
      </c>
      <c r="B47" s="25" t="s">
        <v>92</v>
      </c>
      <c r="C47" s="25"/>
      <c r="D47" s="25" t="s">
        <v>100</v>
      </c>
      <c r="E47" s="25" t="s">
        <v>101</v>
      </c>
      <c r="F47" s="11"/>
      <c r="G47" s="26">
        <v>546.471</v>
      </c>
      <c r="H47" s="25" t="s">
        <v>95</v>
      </c>
      <c r="I47" s="28"/>
      <c r="J47" s="28"/>
    </row>
    <row r="48" spans="1:10" ht="15.75" thickBot="1">
      <c r="A48" s="10"/>
      <c r="B48" s="10" t="s">
        <v>153</v>
      </c>
      <c r="C48" s="10"/>
      <c r="D48" s="10"/>
      <c r="E48" s="10"/>
      <c r="F48" s="10"/>
      <c r="G48" s="37">
        <f>SUM(G44:G47)</f>
        <v>21436.009000000002</v>
      </c>
      <c r="H48" s="10"/>
      <c r="I48" s="28"/>
      <c r="J48" s="28"/>
    </row>
    <row r="49" spans="2:8" ht="15.75" thickBot="1">
      <c r="B49" s="40" t="s">
        <v>154</v>
      </c>
      <c r="C49" s="1"/>
      <c r="D49" s="1"/>
      <c r="E49" s="1"/>
      <c r="F49" s="1"/>
      <c r="G49" s="39">
        <f>G43+G48</f>
        <v>25712.23299</v>
      </c>
      <c r="H49" s="1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</sheetData>
  <autoFilter ref="A2:H48"/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Motal</cp:lastModifiedBy>
  <cp:lastPrinted>2012-10-19T09:17:52Z</cp:lastPrinted>
  <dcterms:created xsi:type="dcterms:W3CDTF">2011-05-24T07:25:58Z</dcterms:created>
  <dcterms:modified xsi:type="dcterms:W3CDTF">2014-04-03T08:26:52Z</dcterms:modified>
  <cp:category/>
  <cp:version/>
  <cp:contentType/>
  <cp:contentStatus/>
</cp:coreProperties>
</file>