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60" windowWidth="121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'List1'!$A$1:$H$45</definedName>
  </definedNames>
  <calcPr calcId="145621"/>
</workbook>
</file>

<file path=xl/sharedStrings.xml><?xml version="1.0" encoding="utf-8"?>
<sst xmlns="http://schemas.openxmlformats.org/spreadsheetml/2006/main" count="74" uniqueCount="48">
  <si>
    <t>č.pol.</t>
  </si>
  <si>
    <t xml:space="preserve">               název položky</t>
  </si>
  <si>
    <t>m.j.</t>
  </si>
  <si>
    <t xml:space="preserve">  množství</t>
  </si>
  <si>
    <t xml:space="preserve">      celkem</t>
  </si>
  <si>
    <t>jed. cena</t>
  </si>
  <si>
    <t>oddíl</t>
  </si>
  <si>
    <t>DPH</t>
  </si>
  <si>
    <t>Celkem s DPH</t>
  </si>
  <si>
    <t>umístění</t>
  </si>
  <si>
    <t>m2</t>
  </si>
  <si>
    <t>fasáda</t>
  </si>
  <si>
    <t>dokončující konstrukce a práce</t>
  </si>
  <si>
    <t xml:space="preserve">Zákrývání otvorů proti znečištění, případné vyčištění </t>
  </si>
  <si>
    <t>Úklid</t>
  </si>
  <si>
    <t>Likvidace odpadů</t>
  </si>
  <si>
    <t>kpl.</t>
  </si>
  <si>
    <t>přesun hmot</t>
  </si>
  <si>
    <t>Přesun hmot pro opravy a údržbu</t>
  </si>
  <si>
    <t>lešení</t>
  </si>
  <si>
    <t>Montáž a demontáž lešení</t>
  </si>
  <si>
    <t>Pronájem lešení</t>
  </si>
  <si>
    <t>Montáž a demontáž zakrývacích ochranných sítí</t>
  </si>
  <si>
    <t>Město Nový Bor</t>
  </si>
  <si>
    <t>ostění a nadpraží otvorů</t>
  </si>
  <si>
    <t>fasáda včetně ostění a nadpraží otvorů</t>
  </si>
  <si>
    <t>celé staveniště</t>
  </si>
  <si>
    <t>okna, dveře, klempířské výrobky</t>
  </si>
  <si>
    <t>Pronájem zakrývacích ochranných sítí</t>
  </si>
  <si>
    <t>Nátěr fasádní barvou s přísadou proti řasám a plísním 2 x</t>
  </si>
  <si>
    <t>Systémový desinfekční nátěr s fungicidní hmotou 2 x</t>
  </si>
  <si>
    <t>Penetrační nátěr pod fasádní barvu 1 x</t>
  </si>
  <si>
    <t>vedlejší náklady</t>
  </si>
  <si>
    <t>Zařízení staveniště, mobilní WC, spotřeby energií</t>
  </si>
  <si>
    <t>příprava podkladu</t>
  </si>
  <si>
    <t>úpravy povrchů vnějších</t>
  </si>
  <si>
    <t>Lešení pomocné plošné, kozové</t>
  </si>
  <si>
    <t>Příloha č.1</t>
  </si>
  <si>
    <t>Cenový list dodavatele</t>
  </si>
  <si>
    <t>Výkaz prací a výměr k nacenění</t>
  </si>
  <si>
    <t>zpracováno dne :</t>
  </si>
  <si>
    <t>jméno, příjmení, podpis a razítko :</t>
  </si>
  <si>
    <t>Celkem  bez DPH</t>
  </si>
  <si>
    <t>Oprava a nátěr fasády na objektu DPS - A, B. Egermanna 950, N. Bor</t>
  </si>
  <si>
    <t>Mechanické očištění fasády, opravy původní fasády, nátěry ostatních konstrukcí ( parapety, mříže,atd. )</t>
  </si>
  <si>
    <t>Omytí stěn fasády tlakovou vodou, omytí prosklené stěny</t>
  </si>
  <si>
    <t>Zadavatel:</t>
  </si>
  <si>
    <t>Akce - VZMR: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</si>
</sst>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7" formatCode="00"/>
  </numFmts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2"/>
      <color theme="0"/>
      <name val="Arial"/>
      <family val="2"/>
    </font>
    <font>
      <sz val="10"/>
      <color theme="0"/>
      <name val="Arial CE"/>
      <family val="2"/>
    </font>
    <font>
      <sz val="12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/>
      <right style="thin"/>
      <top/>
      <bottom/>
    </border>
    <border>
      <left style="thin"/>
      <right style="thin">
        <color indexed="63"/>
      </right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horizontal="left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4" xfId="0" applyFont="1" applyFill="1" applyBorder="1"/>
    <xf numFmtId="0" fontId="8" fillId="0" borderId="5" xfId="0" applyFont="1" applyFill="1" applyBorder="1"/>
    <xf numFmtId="0" fontId="1" fillId="0" borderId="4" xfId="0" applyFont="1" applyFill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10" fontId="0" fillId="0" borderId="0" xfId="0" applyNumberFormat="1" applyFont="1" applyBorder="1"/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5" xfId="0" applyFont="1" applyBorder="1"/>
    <xf numFmtId="0" fontId="9" fillId="0" borderId="5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wrapText="1"/>
      <protection/>
    </xf>
    <xf numFmtId="0" fontId="10" fillId="0" borderId="5" xfId="0" applyFont="1" applyBorder="1" applyAlignment="1">
      <alignment vertical="top" wrapText="1"/>
    </xf>
    <xf numFmtId="0" fontId="0" fillId="0" borderId="4" xfId="0" applyFont="1" applyBorder="1" applyAlignment="1" quotePrefix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3" fontId="4" fillId="0" borderId="0" xfId="21" applyNumberFormat="1" applyFont="1" applyAlignment="1" applyProtection="1">
      <alignment/>
      <protection/>
    </xf>
    <xf numFmtId="0" fontId="8" fillId="0" borderId="8" xfId="0" applyFont="1" applyBorder="1" applyAlignment="1">
      <alignment wrapText="1"/>
    </xf>
    <xf numFmtId="0" fontId="8" fillId="0" borderId="9" xfId="0" applyFont="1" applyFill="1" applyBorder="1" applyAlignment="1">
      <alignment vertical="top" wrapText="1"/>
    </xf>
    <xf numFmtId="0" fontId="1" fillId="0" borderId="8" xfId="0" applyFont="1" applyFill="1" applyBorder="1"/>
    <xf numFmtId="0" fontId="8" fillId="0" borderId="4" xfId="0" applyFont="1" applyFill="1" applyBorder="1" applyAlignment="1">
      <alignment vertical="top" wrapText="1"/>
    </xf>
    <xf numFmtId="167" fontId="0" fillId="0" borderId="5" xfId="0" applyNumberFormat="1" applyFont="1" applyBorder="1" applyAlignment="1">
      <alignment vertical="top"/>
    </xf>
    <xf numFmtId="167" fontId="0" fillId="0" borderId="10" xfId="0" applyNumberFormat="1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4" xfId="0" applyFont="1" applyBorder="1" applyAlignment="1" quotePrefix="1">
      <alignment vertical="top" wrapText="1"/>
    </xf>
    <xf numFmtId="0" fontId="10" fillId="0" borderId="8" xfId="0" applyFont="1" applyBorder="1" applyAlignment="1" quotePrefix="1">
      <alignment vertical="top" wrapText="1"/>
    </xf>
    <xf numFmtId="0" fontId="10" fillId="0" borderId="4" xfId="0" applyFont="1" applyBorder="1" applyAlignment="1">
      <alignment vertical="top" wrapText="1"/>
    </xf>
    <xf numFmtId="44" fontId="2" fillId="0" borderId="5" xfId="22" applyFont="1" applyFill="1" applyBorder="1"/>
    <xf numFmtId="2" fontId="1" fillId="2" borderId="5" xfId="0" applyNumberFormat="1" applyFont="1" applyFill="1" applyBorder="1"/>
    <xf numFmtId="2" fontId="0" fillId="2" borderId="4" xfId="0" applyNumberFormat="1" applyFont="1" applyFill="1" applyBorder="1"/>
    <xf numFmtId="2" fontId="0" fillId="2" borderId="4" xfId="20" applyNumberFormat="1" applyFont="1" applyFill="1" applyBorder="1" applyAlignment="1">
      <alignment horizontal="right"/>
    </xf>
    <xf numFmtId="4" fontId="0" fillId="2" borderId="7" xfId="20" applyNumberFormat="1" applyFont="1" applyFill="1" applyBorder="1" applyAlignment="1">
      <alignment horizontal="right"/>
    </xf>
    <xf numFmtId="4" fontId="0" fillId="2" borderId="3" xfId="20" applyNumberFormat="1" applyFont="1" applyFill="1" applyBorder="1" applyAlignment="1">
      <alignment horizontal="right"/>
    </xf>
    <xf numFmtId="4" fontId="0" fillId="2" borderId="4" xfId="20" applyNumberFormat="1" applyFont="1" applyFill="1" applyBorder="1" applyAlignment="1">
      <alignment horizontal="right"/>
    </xf>
    <xf numFmtId="2" fontId="0" fillId="2" borderId="8" xfId="20" applyNumberFormat="1" applyFont="1" applyFill="1" applyBorder="1" applyAlignment="1">
      <alignment horizontal="right"/>
    </xf>
    <xf numFmtId="4" fontId="0" fillId="2" borderId="9" xfId="20" applyNumberFormat="1" applyFont="1" applyFill="1" applyBorder="1" applyAlignment="1">
      <alignment horizontal="right"/>
    </xf>
    <xf numFmtId="2" fontId="0" fillId="2" borderId="5" xfId="0" applyNumberFormat="1" applyFont="1" applyFill="1" applyBorder="1" quotePrefix="1"/>
    <xf numFmtId="0" fontId="0" fillId="0" borderId="0" xfId="0" applyBorder="1"/>
    <xf numFmtId="0" fontId="8" fillId="0" borderId="5" xfId="0" applyFont="1" applyFill="1" applyBorder="1"/>
    <xf numFmtId="0" fontId="0" fillId="0" borderId="5" xfId="0" applyBorder="1"/>
    <xf numFmtId="0" fontId="0" fillId="0" borderId="0" xfId="0" applyAlignment="1">
      <alignment wrapText="1"/>
    </xf>
    <xf numFmtId="0" fontId="8" fillId="0" borderId="7" xfId="0" applyFont="1" applyFill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167" fontId="0" fillId="0" borderId="4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2" xfId="0" applyFont="1" applyFill="1" applyBorder="1"/>
    <xf numFmtId="44" fontId="1" fillId="0" borderId="12" xfId="22" applyFont="1" applyFill="1" applyBorder="1"/>
    <xf numFmtId="0" fontId="0" fillId="3" borderId="0" xfId="0" applyFont="1" applyFill="1"/>
    <xf numFmtId="0" fontId="2" fillId="3" borderId="13" xfId="0" applyFont="1" applyFill="1" applyBorder="1"/>
    <xf numFmtId="0" fontId="2" fillId="3" borderId="14" xfId="0" applyNumberFormat="1" applyFont="1" applyFill="1" applyBorder="1" applyAlignment="1" applyProtection="1">
      <alignment wrapText="1"/>
      <protection/>
    </xf>
    <xf numFmtId="0" fontId="3" fillId="3" borderId="14" xfId="0" applyNumberFormat="1" applyFont="1" applyFill="1" applyBorder="1" applyAlignment="1" applyProtection="1">
      <alignment/>
      <protection/>
    </xf>
    <xf numFmtId="3" fontId="1" fillId="3" borderId="14" xfId="0" applyNumberFormat="1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0" fillId="3" borderId="14" xfId="0" applyFont="1" applyFill="1" applyBorder="1"/>
    <xf numFmtId="0" fontId="0" fillId="3" borderId="15" xfId="0" applyFont="1" applyFill="1" applyBorder="1"/>
    <xf numFmtId="0" fontId="12" fillId="4" borderId="16" xfId="0" applyNumberFormat="1" applyFont="1" applyFill="1" applyBorder="1" applyAlignment="1" applyProtection="1">
      <alignment wrapText="1"/>
      <protection/>
    </xf>
    <xf numFmtId="0" fontId="13" fillId="4" borderId="17" xfId="0" applyFont="1" applyFill="1" applyBorder="1"/>
    <xf numFmtId="0" fontId="14" fillId="4" borderId="16" xfId="0" applyNumberFormat="1" applyFont="1" applyFill="1" applyBorder="1" applyAlignment="1" applyProtection="1">
      <alignment/>
      <protection/>
    </xf>
    <xf numFmtId="0" fontId="13" fillId="4" borderId="16" xfId="0" applyFont="1" applyFill="1" applyBorder="1"/>
    <xf numFmtId="0" fontId="13" fillId="4" borderId="16" xfId="0" applyFont="1" applyFill="1" applyBorder="1" applyAlignment="1">
      <alignment horizontal="left"/>
    </xf>
    <xf numFmtId="0" fontId="13" fillId="4" borderId="18" xfId="0" applyFont="1" applyFill="1" applyBorder="1"/>
    <xf numFmtId="0" fontId="2" fillId="0" borderId="19" xfId="0" applyFont="1" applyFill="1" applyBorder="1"/>
    <xf numFmtId="44" fontId="0" fillId="3" borderId="20" xfId="22" applyFont="1" applyFill="1" applyBorder="1"/>
    <xf numFmtId="0" fontId="0" fillId="3" borderId="0" xfId="0" applyFont="1" applyFill="1" applyBorder="1"/>
    <xf numFmtId="0" fontId="2" fillId="4" borderId="21" xfId="0" applyFont="1" applyFill="1" applyBorder="1" applyAlignment="1">
      <alignment vertical="center"/>
    </xf>
    <xf numFmtId="0" fontId="15" fillId="4" borderId="22" xfId="0" applyNumberFormat="1" applyFont="1" applyFill="1" applyBorder="1" applyAlignment="1" applyProtection="1">
      <alignment vertical="center" wrapText="1"/>
      <protection/>
    </xf>
    <xf numFmtId="0" fontId="15" fillId="4" borderId="22" xfId="0" applyNumberFormat="1" applyFont="1" applyFill="1" applyBorder="1" applyAlignment="1" applyProtection="1">
      <alignment vertical="center"/>
      <protection/>
    </xf>
    <xf numFmtId="3" fontId="3" fillId="4" borderId="22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 applyProtection="1">
      <alignment vertical="center" wrapText="1"/>
      <protection/>
    </xf>
    <xf numFmtId="0" fontId="16" fillId="4" borderId="14" xfId="0" applyNumberFormat="1" applyFont="1" applyFill="1" applyBorder="1" applyAlignment="1" applyProtection="1">
      <alignment vertical="center"/>
      <protection/>
    </xf>
    <xf numFmtId="3" fontId="1" fillId="4" borderId="14" xfId="21" applyNumberFormat="1" applyFont="1" applyFill="1" applyBorder="1" applyAlignment="1" applyProtection="1">
      <alignment horizontal="left" vertical="center"/>
      <protection/>
    </xf>
    <xf numFmtId="0" fontId="2" fillId="4" borderId="14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2" fontId="0" fillId="3" borderId="5" xfId="0" applyNumberFormat="1" applyFont="1" applyFill="1" applyBorder="1" quotePrefix="1"/>
    <xf numFmtId="2" fontId="1" fillId="3" borderId="5" xfId="0" applyNumberFormat="1" applyFont="1" applyFill="1" applyBorder="1"/>
    <xf numFmtId="2" fontId="0" fillId="3" borderId="4" xfId="0" applyNumberFormat="1" applyFont="1" applyFill="1" applyBorder="1"/>
    <xf numFmtId="2" fontId="0" fillId="3" borderId="4" xfId="20" applyNumberFormat="1" applyFont="1" applyFill="1" applyBorder="1" applyAlignment="1">
      <alignment horizontal="right"/>
    </xf>
    <xf numFmtId="2" fontId="0" fillId="3" borderId="4" xfId="20" applyNumberFormat="1" applyFont="1" applyFill="1" applyBorder="1" applyAlignment="1">
      <alignment horizontal="right"/>
    </xf>
    <xf numFmtId="4" fontId="0" fillId="3" borderId="7" xfId="20" applyNumberFormat="1" applyFont="1" applyFill="1" applyBorder="1" applyAlignment="1">
      <alignment horizontal="right"/>
    </xf>
    <xf numFmtId="4" fontId="0" fillId="3" borderId="3" xfId="20" applyNumberFormat="1" applyFont="1" applyFill="1" applyBorder="1" applyAlignment="1">
      <alignment horizontal="right"/>
    </xf>
    <xf numFmtId="44" fontId="2" fillId="5" borderId="5" xfId="22" applyFont="1" applyFill="1" applyBorder="1"/>
    <xf numFmtId="0" fontId="0" fillId="5" borderId="24" xfId="0" applyFont="1" applyFill="1" applyBorder="1"/>
    <xf numFmtId="0" fontId="0" fillId="5" borderId="19" xfId="0" applyFont="1" applyFill="1" applyBorder="1" applyAlignment="1">
      <alignment wrapText="1"/>
    </xf>
    <xf numFmtId="0" fontId="6" fillId="5" borderId="19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left" vertical="center"/>
    </xf>
    <xf numFmtId="44" fontId="6" fillId="5" borderId="25" xfId="22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wrapText="1"/>
    </xf>
    <xf numFmtId="0" fontId="11" fillId="0" borderId="24" xfId="0" applyFont="1" applyFill="1" applyBorder="1"/>
    <xf numFmtId="0" fontId="2" fillId="0" borderId="26" xfId="0" applyFont="1" applyFill="1" applyBorder="1"/>
    <xf numFmtId="0" fontId="2" fillId="0" borderId="26" xfId="0" applyFont="1" applyFill="1" applyBorder="1" applyAlignment="1">
      <alignment horizontal="centerContinuous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bez des. míst" xfId="20"/>
    <cellStyle name="Hypertextový odkaz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30" zoomScaleNormal="130" zoomScaleSheetLayoutView="87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19.00390625" style="32" customWidth="1"/>
    <col min="3" max="3" width="56.125" style="1" customWidth="1"/>
    <col min="4" max="4" width="17.875" style="1" customWidth="1"/>
    <col min="5" max="5" width="4.25390625" style="2" customWidth="1"/>
    <col min="6" max="6" width="10.875" style="1" customWidth="1"/>
    <col min="7" max="7" width="12.875" style="1" customWidth="1"/>
    <col min="8" max="8" width="18.625" style="1" customWidth="1"/>
    <col min="9" max="16384" width="9.125" style="1" customWidth="1"/>
  </cols>
  <sheetData>
    <row r="1" spans="1:8" ht="22.5" customHeight="1">
      <c r="A1" s="88"/>
      <c r="B1" s="89" t="s">
        <v>37</v>
      </c>
      <c r="C1" s="90" t="s">
        <v>38</v>
      </c>
      <c r="D1" s="91"/>
      <c r="E1" s="92"/>
      <c r="F1" s="93"/>
      <c r="G1" s="93"/>
      <c r="H1" s="94"/>
    </row>
    <row r="2" spans="1:8" ht="18.75" customHeight="1">
      <c r="A2" s="95"/>
      <c r="B2" s="96"/>
      <c r="C2" s="97" t="s">
        <v>39</v>
      </c>
      <c r="D2" s="98"/>
      <c r="E2" s="99"/>
      <c r="F2" s="100"/>
      <c r="G2" s="100"/>
      <c r="H2" s="101"/>
    </row>
    <row r="3" spans="1:8" s="71" customFormat="1" ht="6" customHeight="1">
      <c r="A3" s="72"/>
      <c r="B3" s="73"/>
      <c r="C3" s="74"/>
      <c r="D3" s="75"/>
      <c r="E3" s="76"/>
      <c r="F3" s="77"/>
      <c r="G3" s="77"/>
      <c r="H3" s="78"/>
    </row>
    <row r="4" spans="1:8" ht="15.75">
      <c r="A4" s="80"/>
      <c r="B4" s="79" t="s">
        <v>47</v>
      </c>
      <c r="C4" s="81" t="s">
        <v>43</v>
      </c>
      <c r="D4" s="82"/>
      <c r="E4" s="83"/>
      <c r="F4" s="82"/>
      <c r="G4" s="82"/>
      <c r="H4" s="84"/>
    </row>
    <row r="5" spans="2:3" ht="16.5" thickBot="1">
      <c r="B5" s="24" t="s">
        <v>46</v>
      </c>
      <c r="C5" s="3" t="s">
        <v>23</v>
      </c>
    </row>
    <row r="6" spans="1:8" ht="14.25" customHeight="1" thickBot="1">
      <c r="A6" s="117" t="s">
        <v>0</v>
      </c>
      <c r="B6" s="116" t="s">
        <v>6</v>
      </c>
      <c r="C6" s="118" t="s">
        <v>1</v>
      </c>
      <c r="D6" s="119" t="s">
        <v>9</v>
      </c>
      <c r="E6" s="120" t="s">
        <v>2</v>
      </c>
      <c r="F6" s="85" t="s">
        <v>3</v>
      </c>
      <c r="G6" s="121" t="s">
        <v>5</v>
      </c>
      <c r="H6" s="118" t="s">
        <v>4</v>
      </c>
    </row>
    <row r="7" spans="1:8" ht="38.25">
      <c r="A7" s="38">
        <v>1</v>
      </c>
      <c r="B7" s="25" t="s">
        <v>34</v>
      </c>
      <c r="C7" s="23" t="s">
        <v>44</v>
      </c>
      <c r="D7" s="65" t="s">
        <v>25</v>
      </c>
      <c r="E7" s="59" t="s">
        <v>10</v>
      </c>
      <c r="F7" s="103">
        <v>1433</v>
      </c>
      <c r="G7" s="102"/>
      <c r="H7" s="109">
        <f aca="true" t="shared" si="0" ref="H7:H41">F7*G7</f>
        <v>0</v>
      </c>
    </row>
    <row r="8" spans="1:8" ht="38.25">
      <c r="A8" s="38">
        <v>2</v>
      </c>
      <c r="B8" s="25"/>
      <c r="C8" s="23" t="s">
        <v>45</v>
      </c>
      <c r="D8" s="65" t="s">
        <v>25</v>
      </c>
      <c r="E8" s="59" t="s">
        <v>10</v>
      </c>
      <c r="F8" s="103">
        <v>1433</v>
      </c>
      <c r="G8" s="102"/>
      <c r="H8" s="109">
        <f t="shared" si="0"/>
        <v>0</v>
      </c>
    </row>
    <row r="9" spans="1:8" ht="38.25">
      <c r="A9" s="38">
        <v>3</v>
      </c>
      <c r="B9" s="25"/>
      <c r="C9" s="23" t="s">
        <v>30</v>
      </c>
      <c r="D9" s="65" t="s">
        <v>25</v>
      </c>
      <c r="E9" s="59" t="s">
        <v>10</v>
      </c>
      <c r="F9" s="103">
        <v>1433</v>
      </c>
      <c r="G9" s="102"/>
      <c r="H9" s="109">
        <f t="shared" si="0"/>
        <v>0</v>
      </c>
    </row>
    <row r="10" spans="1:8" ht="25.5">
      <c r="A10" s="38">
        <v>4</v>
      </c>
      <c r="B10" s="25" t="s">
        <v>35</v>
      </c>
      <c r="C10" s="23" t="s">
        <v>31</v>
      </c>
      <c r="D10" s="58" t="s">
        <v>11</v>
      </c>
      <c r="E10" s="59" t="s">
        <v>10</v>
      </c>
      <c r="F10" s="103">
        <v>1433</v>
      </c>
      <c r="G10" s="102"/>
      <c r="H10" s="109">
        <f t="shared" si="0"/>
        <v>0</v>
      </c>
    </row>
    <row r="11" spans="1:8" ht="15" customHeight="1">
      <c r="A11" s="38">
        <v>5</v>
      </c>
      <c r="B11" s="25"/>
      <c r="C11" s="23" t="s">
        <v>29</v>
      </c>
      <c r="D11" s="58" t="s">
        <v>11</v>
      </c>
      <c r="E11" s="59" t="s">
        <v>10</v>
      </c>
      <c r="F11" s="103">
        <v>1433</v>
      </c>
      <c r="G11" s="102"/>
      <c r="H11" s="109">
        <f t="shared" si="0"/>
        <v>0</v>
      </c>
    </row>
    <row r="12" spans="1:8" ht="25.5">
      <c r="A12" s="38">
        <v>6</v>
      </c>
      <c r="B12" s="25"/>
      <c r="C12" s="11" t="s">
        <v>29</v>
      </c>
      <c r="D12" s="64" t="s">
        <v>24</v>
      </c>
      <c r="E12" s="59" t="s">
        <v>10</v>
      </c>
      <c r="F12" s="103">
        <v>105</v>
      </c>
      <c r="G12" s="102"/>
      <c r="H12" s="109">
        <f t="shared" si="0"/>
        <v>0</v>
      </c>
    </row>
    <row r="13" spans="1:8" ht="27" customHeight="1">
      <c r="A13" s="38">
        <v>7</v>
      </c>
      <c r="B13" s="25" t="s">
        <v>12</v>
      </c>
      <c r="C13" s="11" t="s">
        <v>13</v>
      </c>
      <c r="D13" s="64" t="s">
        <v>27</v>
      </c>
      <c r="E13" s="59" t="s">
        <v>10</v>
      </c>
      <c r="F13" s="103">
        <v>585</v>
      </c>
      <c r="G13" s="102"/>
      <c r="H13" s="109">
        <f t="shared" si="0"/>
        <v>0</v>
      </c>
    </row>
    <row r="14" spans="1:8" ht="15" customHeight="1">
      <c r="A14" s="38">
        <v>8</v>
      </c>
      <c r="B14" s="25"/>
      <c r="C14" s="11" t="s">
        <v>14</v>
      </c>
      <c r="D14" s="13" t="s">
        <v>26</v>
      </c>
      <c r="E14" s="59" t="s">
        <v>16</v>
      </c>
      <c r="F14" s="103">
        <v>1</v>
      </c>
      <c r="G14" s="102"/>
      <c r="H14" s="109">
        <f t="shared" si="0"/>
        <v>0</v>
      </c>
    </row>
    <row r="15" spans="1:8" ht="15" customHeight="1">
      <c r="A15" s="38">
        <v>9</v>
      </c>
      <c r="B15" s="46"/>
      <c r="C15" s="10" t="s">
        <v>15</v>
      </c>
      <c r="D15" s="61" t="s">
        <v>26</v>
      </c>
      <c r="E15" s="9" t="s">
        <v>16</v>
      </c>
      <c r="F15" s="103">
        <v>1</v>
      </c>
      <c r="G15" s="102"/>
      <c r="H15" s="109">
        <f t="shared" si="0"/>
        <v>0</v>
      </c>
    </row>
    <row r="16" spans="1:8" ht="15" customHeight="1">
      <c r="A16" s="38">
        <v>10</v>
      </c>
      <c r="B16" s="46" t="s">
        <v>19</v>
      </c>
      <c r="C16" s="62" t="s">
        <v>20</v>
      </c>
      <c r="D16" s="35" t="s">
        <v>11</v>
      </c>
      <c r="E16" s="36" t="s">
        <v>10</v>
      </c>
      <c r="F16" s="103">
        <v>1725</v>
      </c>
      <c r="G16" s="102"/>
      <c r="H16" s="109">
        <f t="shared" si="0"/>
        <v>0</v>
      </c>
    </row>
    <row r="17" spans="1:8" ht="15" customHeight="1">
      <c r="A17" s="38">
        <v>11</v>
      </c>
      <c r="B17" s="44"/>
      <c r="C17" s="11" t="s">
        <v>21</v>
      </c>
      <c r="D17" s="63" t="s">
        <v>11</v>
      </c>
      <c r="E17" s="14" t="s">
        <v>10</v>
      </c>
      <c r="F17" s="103">
        <v>1725</v>
      </c>
      <c r="G17" s="102"/>
      <c r="H17" s="109">
        <f t="shared" si="0"/>
        <v>0</v>
      </c>
    </row>
    <row r="18" spans="1:8" ht="15" customHeight="1">
      <c r="A18" s="38">
        <v>12</v>
      </c>
      <c r="B18" s="44"/>
      <c r="C18" s="62" t="s">
        <v>22</v>
      </c>
      <c r="D18" s="37" t="s">
        <v>11</v>
      </c>
      <c r="E18" s="14" t="s">
        <v>10</v>
      </c>
      <c r="F18" s="104">
        <v>1725</v>
      </c>
      <c r="G18" s="102"/>
      <c r="H18" s="109">
        <f t="shared" si="0"/>
        <v>0</v>
      </c>
    </row>
    <row r="19" spans="1:8" ht="15" customHeight="1">
      <c r="A19" s="38">
        <v>13</v>
      </c>
      <c r="B19" s="44"/>
      <c r="C19" s="62" t="s">
        <v>28</v>
      </c>
      <c r="D19" s="63" t="s">
        <v>11</v>
      </c>
      <c r="E19" s="14" t="s">
        <v>10</v>
      </c>
      <c r="F19" s="105">
        <v>1725</v>
      </c>
      <c r="G19" s="102"/>
      <c r="H19" s="109">
        <f t="shared" si="0"/>
        <v>0</v>
      </c>
    </row>
    <row r="20" spans="1:8" ht="15" customHeight="1">
      <c r="A20" s="66"/>
      <c r="B20" s="44"/>
      <c r="C20" s="62" t="s">
        <v>36</v>
      </c>
      <c r="D20" s="63" t="s">
        <v>11</v>
      </c>
      <c r="E20" s="14" t="s">
        <v>10</v>
      </c>
      <c r="F20" s="106">
        <v>248</v>
      </c>
      <c r="G20" s="102"/>
      <c r="H20" s="109">
        <f t="shared" si="0"/>
        <v>0</v>
      </c>
    </row>
    <row r="21" spans="1:8" ht="15" customHeight="1">
      <c r="A21" s="38">
        <v>14</v>
      </c>
      <c r="B21" s="27" t="s">
        <v>17</v>
      </c>
      <c r="C21" s="19" t="s">
        <v>18</v>
      </c>
      <c r="D21" s="20" t="s">
        <v>11</v>
      </c>
      <c r="E21" s="42" t="s">
        <v>16</v>
      </c>
      <c r="F21" s="107">
        <v>1</v>
      </c>
      <c r="G21" s="102"/>
      <c r="H21" s="109">
        <f t="shared" si="0"/>
        <v>0</v>
      </c>
    </row>
    <row r="22" spans="1:8" ht="15" customHeight="1" thickBot="1">
      <c r="A22" s="38">
        <v>15</v>
      </c>
      <c r="B22" s="28" t="s">
        <v>32</v>
      </c>
      <c r="C22" s="8" t="s">
        <v>33</v>
      </c>
      <c r="D22" s="13" t="s">
        <v>11</v>
      </c>
      <c r="E22" s="9" t="s">
        <v>16</v>
      </c>
      <c r="F22" s="108">
        <v>1</v>
      </c>
      <c r="G22" s="102"/>
      <c r="H22" s="109">
        <f t="shared" si="0"/>
        <v>0</v>
      </c>
    </row>
    <row r="23" spans="1:8" ht="12.75" hidden="1">
      <c r="A23" s="38">
        <v>15</v>
      </c>
      <c r="B23" s="25"/>
      <c r="C23" s="23"/>
      <c r="D23" s="13"/>
      <c r="E23" s="22"/>
      <c r="F23" s="48"/>
      <c r="G23" s="56">
        <v>0</v>
      </c>
      <c r="H23" s="47">
        <f t="shared" si="0"/>
        <v>0</v>
      </c>
    </row>
    <row r="24" spans="1:8" ht="12.75" hidden="1">
      <c r="A24" s="38">
        <v>16</v>
      </c>
      <c r="B24" s="29"/>
      <c r="C24" s="11"/>
      <c r="D24" s="12"/>
      <c r="E24" s="21"/>
      <c r="F24" s="49"/>
      <c r="G24" s="56">
        <v>0</v>
      </c>
      <c r="H24" s="47">
        <f t="shared" si="0"/>
        <v>0</v>
      </c>
    </row>
    <row r="25" spans="1:8" ht="12.75" hidden="1">
      <c r="A25" s="38">
        <v>17</v>
      </c>
      <c r="B25" s="26"/>
      <c r="C25" s="10"/>
      <c r="D25" s="12"/>
      <c r="E25" s="14"/>
      <c r="F25" s="50"/>
      <c r="G25" s="56">
        <v>0</v>
      </c>
      <c r="H25" s="47">
        <f t="shared" si="0"/>
        <v>0</v>
      </c>
    </row>
    <row r="26" spans="1:8" ht="12.75" hidden="1">
      <c r="A26" s="38">
        <v>18</v>
      </c>
      <c r="B26" s="27"/>
      <c r="C26" s="19"/>
      <c r="D26" s="20"/>
      <c r="E26" s="43"/>
      <c r="F26" s="51"/>
      <c r="G26" s="56">
        <v>0</v>
      </c>
      <c r="H26" s="47">
        <f t="shared" si="0"/>
        <v>0</v>
      </c>
    </row>
    <row r="27" spans="1:8" ht="12.75" hidden="1">
      <c r="A27" s="38">
        <v>19</v>
      </c>
      <c r="B27" s="28"/>
      <c r="C27" s="8"/>
      <c r="D27" s="20"/>
      <c r="E27" s="9"/>
      <c r="F27" s="52"/>
      <c r="G27" s="56">
        <v>0</v>
      </c>
      <c r="H27" s="47">
        <f t="shared" si="0"/>
        <v>0</v>
      </c>
    </row>
    <row r="28" spans="1:8" ht="12.75" hidden="1">
      <c r="A28" s="38">
        <v>20</v>
      </c>
      <c r="B28" s="25"/>
      <c r="C28" s="34"/>
      <c r="D28" s="12"/>
      <c r="E28" s="14"/>
      <c r="F28" s="53"/>
      <c r="G28" s="56">
        <v>0</v>
      </c>
      <c r="H28" s="47">
        <f t="shared" si="0"/>
        <v>0</v>
      </c>
    </row>
    <row r="29" spans="1:8" ht="12.75" hidden="1">
      <c r="A29" s="38">
        <v>21</v>
      </c>
      <c r="B29" s="44"/>
      <c r="C29" s="10"/>
      <c r="D29" s="20"/>
      <c r="E29" s="21"/>
      <c r="F29" s="49"/>
      <c r="G29" s="56">
        <v>0</v>
      </c>
      <c r="H29" s="47">
        <f t="shared" si="0"/>
        <v>0</v>
      </c>
    </row>
    <row r="30" spans="1:8" ht="12.75" hidden="1">
      <c r="A30" s="38">
        <v>22</v>
      </c>
      <c r="B30" s="45"/>
      <c r="C30" s="11"/>
      <c r="D30" s="35"/>
      <c r="E30" s="36"/>
      <c r="F30" s="54"/>
      <c r="G30" s="56">
        <v>0</v>
      </c>
      <c r="H30" s="47">
        <f t="shared" si="0"/>
        <v>0</v>
      </c>
    </row>
    <row r="31" spans="1:8" ht="12.75" hidden="1">
      <c r="A31" s="38">
        <v>23</v>
      </c>
      <c r="B31" s="46"/>
      <c r="C31" s="10"/>
      <c r="D31" s="37"/>
      <c r="E31" s="14"/>
      <c r="F31" s="50"/>
      <c r="G31" s="56">
        <v>0</v>
      </c>
      <c r="H31" s="47">
        <f t="shared" si="0"/>
        <v>0</v>
      </c>
    </row>
    <row r="32" spans="1:8" ht="12.75" hidden="1">
      <c r="A32" s="38">
        <v>24</v>
      </c>
      <c r="B32" s="44"/>
      <c r="C32" s="11"/>
      <c r="D32" s="37"/>
      <c r="E32" s="14"/>
      <c r="F32" s="50"/>
      <c r="G32" s="56">
        <v>0</v>
      </c>
      <c r="H32" s="47">
        <f t="shared" si="0"/>
        <v>0</v>
      </c>
    </row>
    <row r="33" spans="1:8" ht="12.75" hidden="1">
      <c r="A33" s="38">
        <v>25</v>
      </c>
      <c r="B33" s="44"/>
      <c r="C33" s="10"/>
      <c r="D33" s="37"/>
      <c r="E33" s="14"/>
      <c r="F33" s="50"/>
      <c r="G33" s="56">
        <v>0</v>
      </c>
      <c r="H33" s="47">
        <f t="shared" si="0"/>
        <v>0</v>
      </c>
    </row>
    <row r="34" spans="1:8" ht="12.75" hidden="1">
      <c r="A34" s="38">
        <v>26</v>
      </c>
      <c r="B34" s="44"/>
      <c r="C34" s="10"/>
      <c r="D34" s="37"/>
      <c r="E34" s="14"/>
      <c r="F34" s="50"/>
      <c r="G34" s="56">
        <v>0</v>
      </c>
      <c r="H34" s="47">
        <f t="shared" si="0"/>
        <v>0</v>
      </c>
    </row>
    <row r="35" spans="1:8" ht="12.75" hidden="1">
      <c r="A35" s="38">
        <v>27</v>
      </c>
      <c r="B35" s="44"/>
      <c r="C35" s="10"/>
      <c r="D35" s="37"/>
      <c r="E35" s="14"/>
      <c r="F35" s="50"/>
      <c r="G35" s="56">
        <v>0</v>
      </c>
      <c r="H35" s="47">
        <f t="shared" si="0"/>
        <v>0</v>
      </c>
    </row>
    <row r="36" spans="1:8" ht="12.75" hidden="1">
      <c r="A36" s="38">
        <v>28</v>
      </c>
      <c r="B36" s="44"/>
      <c r="C36" s="10"/>
      <c r="D36" s="37"/>
      <c r="E36" s="14"/>
      <c r="F36" s="50"/>
      <c r="G36" s="56">
        <v>0</v>
      </c>
      <c r="H36" s="47">
        <f t="shared" si="0"/>
        <v>0</v>
      </c>
    </row>
    <row r="37" spans="1:8" ht="12.75" hidden="1">
      <c r="A37" s="38">
        <v>29</v>
      </c>
      <c r="B37" s="44"/>
      <c r="C37" s="10"/>
      <c r="D37" s="37"/>
      <c r="E37" s="14"/>
      <c r="F37" s="50"/>
      <c r="G37" s="56">
        <v>0</v>
      </c>
      <c r="H37" s="47">
        <f t="shared" si="0"/>
        <v>0</v>
      </c>
    </row>
    <row r="38" spans="1:8" ht="12.75" hidden="1">
      <c r="A38" s="38">
        <v>30</v>
      </c>
      <c r="B38" s="44"/>
      <c r="C38" s="10"/>
      <c r="D38" s="37"/>
      <c r="E38" s="14"/>
      <c r="F38" s="50"/>
      <c r="G38" s="56">
        <v>0</v>
      </c>
      <c r="H38" s="47">
        <f t="shared" si="0"/>
        <v>0</v>
      </c>
    </row>
    <row r="39" spans="1:8" ht="12.75" hidden="1">
      <c r="A39" s="38">
        <v>31</v>
      </c>
      <c r="B39" s="44"/>
      <c r="C39" s="10"/>
      <c r="D39" s="37"/>
      <c r="E39" s="14"/>
      <c r="F39" s="50"/>
      <c r="G39" s="56">
        <v>0</v>
      </c>
      <c r="H39" s="47">
        <f t="shared" si="0"/>
        <v>0</v>
      </c>
    </row>
    <row r="40" spans="1:8" ht="12.75" hidden="1">
      <c r="A40" s="38">
        <v>32</v>
      </c>
      <c r="B40" s="44"/>
      <c r="C40" s="10"/>
      <c r="D40" s="37"/>
      <c r="E40" s="14"/>
      <c r="F40" s="50"/>
      <c r="G40" s="56">
        <v>0</v>
      </c>
      <c r="H40" s="47">
        <f t="shared" si="0"/>
        <v>0</v>
      </c>
    </row>
    <row r="41" spans="1:8" ht="13.5" hidden="1" thickBot="1">
      <c r="A41" s="39">
        <v>33</v>
      </c>
      <c r="B41" s="40"/>
      <c r="C41" s="41"/>
      <c r="D41" s="35"/>
      <c r="E41" s="7"/>
      <c r="F41" s="55"/>
      <c r="G41" s="56">
        <v>0</v>
      </c>
      <c r="H41" s="47">
        <f t="shared" si="0"/>
        <v>0</v>
      </c>
    </row>
    <row r="42" spans="1:8" ht="18" customHeight="1" thickBot="1">
      <c r="A42" s="110"/>
      <c r="B42" s="111"/>
      <c r="C42" s="112" t="s">
        <v>42</v>
      </c>
      <c r="D42" s="113"/>
      <c r="E42" s="114"/>
      <c r="F42" s="113"/>
      <c r="G42" s="113"/>
      <c r="H42" s="115">
        <f>SUM(H7:H41)</f>
        <v>0</v>
      </c>
    </row>
    <row r="43" spans="1:8" ht="12.75">
      <c r="A43" s="15"/>
      <c r="B43" s="30"/>
      <c r="C43" s="57" t="s">
        <v>7</v>
      </c>
      <c r="D43" s="87"/>
      <c r="E43" s="17"/>
      <c r="F43" s="18">
        <v>0.15</v>
      </c>
      <c r="G43" s="16"/>
      <c r="H43" s="86">
        <f>H42*F43</f>
        <v>0</v>
      </c>
    </row>
    <row r="44" spans="1:8" ht="13.5" thickBot="1">
      <c r="A44" s="4"/>
      <c r="B44" s="31"/>
      <c r="C44" s="69" t="s">
        <v>8</v>
      </c>
      <c r="D44" s="5"/>
      <c r="E44" s="6"/>
      <c r="F44" s="5"/>
      <c r="G44" s="5"/>
      <c r="H44" s="70">
        <f>H42+H43</f>
        <v>0</v>
      </c>
    </row>
    <row r="45" spans="2:6" ht="12.75">
      <c r="B45" s="60"/>
      <c r="C45" s="60" t="s">
        <v>40</v>
      </c>
      <c r="D45" s="68" t="s">
        <v>41</v>
      </c>
      <c r="F45" s="33"/>
    </row>
    <row r="47" spans="2:3" ht="12.75">
      <c r="B47" s="67"/>
      <c r="C47" s="68"/>
    </row>
  </sheetData>
  <printOptions horizontalCentered="1" verticalCentered="1"/>
  <pageMargins left="0.2755905511811024" right="0.4330708661417323" top="0.7480314960629921" bottom="0.5905511811023623" header="0.31496062992125984" footer="0.1181102362204724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Dalibor Dvořák</cp:lastModifiedBy>
  <cp:lastPrinted>2014-03-19T06:12:35Z</cp:lastPrinted>
  <dcterms:created xsi:type="dcterms:W3CDTF">2006-12-13T06:12:00Z</dcterms:created>
  <dcterms:modified xsi:type="dcterms:W3CDTF">2014-03-19T06:35:54Z</dcterms:modified>
  <cp:category/>
  <cp:version/>
  <cp:contentType/>
  <cp:contentStatus/>
</cp:coreProperties>
</file>