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Veřejné zakázky\VZMR Kontroly vytápění\"/>
    </mc:Choice>
  </mc:AlternateContent>
  <xr:revisionPtr revIDLastSave="0" documentId="13_ncr:1_{46ED7860-146F-4EDF-9F0D-77F84C4282CF}" xr6:coauthVersionLast="47" xr6:coauthVersionMax="47" xr10:uidLastSave="{00000000-0000-0000-0000-000000000000}"/>
  <bookViews>
    <workbookView xWindow="-120" yWindow="-120" windowWidth="29040" windowHeight="15840" xr2:uid="{1D27BA76-27B8-4973-B907-86FC75D038A4}"/>
  </bookViews>
  <sheets>
    <sheet name="List1" sheetId="1" r:id="rId1"/>
  </sheets>
  <definedNames>
    <definedName name="_xlnm._FilterDatabase" localSheetId="0" hidden="1">List1!$A$4:$K$40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1" l="1"/>
  <c r="L42" i="1"/>
</calcChain>
</file>

<file path=xl/sharedStrings.xml><?xml version="1.0" encoding="utf-8"?>
<sst xmlns="http://schemas.openxmlformats.org/spreadsheetml/2006/main" count="280" uniqueCount="133">
  <si>
    <t>Č.P.</t>
  </si>
  <si>
    <t>ULICE</t>
  </si>
  <si>
    <t>MĚSTO / ČÁST</t>
  </si>
  <si>
    <t>TYP</t>
  </si>
  <si>
    <t>POČET BUDOV (PAVILONY)</t>
  </si>
  <si>
    <t>VZTAŽNÁ PLOCHA</t>
  </si>
  <si>
    <t>PENB</t>
  </si>
  <si>
    <t>Zdroj tepla</t>
  </si>
  <si>
    <t>Počet kotlů / počet odběrných míst</t>
  </si>
  <si>
    <t>Výkony kotlů</t>
  </si>
  <si>
    <t>Celkový přípojný příkon při -15°C</t>
  </si>
  <si>
    <t>Cena bez DPH</t>
  </si>
  <si>
    <t>Celková cena (včetně příslušné sazby DPH)</t>
  </si>
  <si>
    <t>Revoluční</t>
  </si>
  <si>
    <t>Nový Bor - Arnultovice</t>
  </si>
  <si>
    <t>Divadlo</t>
  </si>
  <si>
    <t>1735,1 m²</t>
  </si>
  <si>
    <t>D</t>
  </si>
  <si>
    <t>Kotelna (provozuje TEPLO NOVÝ BOR, spol. s r. o.)</t>
  </si>
  <si>
    <t>2</t>
  </si>
  <si>
    <t>2x 0,075 MW</t>
  </si>
  <si>
    <t>150 kW</t>
  </si>
  <si>
    <t>Gen. Svobody</t>
  </si>
  <si>
    <t>Hasičská zbrojnice</t>
  </si>
  <si>
    <t>954,8 m²</t>
  </si>
  <si>
    <t>Kotelna</t>
  </si>
  <si>
    <t>2 + 4</t>
  </si>
  <si>
    <t>2x65kW + teplovzdušné agregáty 4ks á 32,2kW</t>
  </si>
  <si>
    <t>-</t>
  </si>
  <si>
    <t>Smetanova</t>
  </si>
  <si>
    <t>Nový Bor</t>
  </si>
  <si>
    <t>Kino</t>
  </si>
  <si>
    <t>1048 m²</t>
  </si>
  <si>
    <t>G</t>
  </si>
  <si>
    <t>Dálkově</t>
  </si>
  <si>
    <t xml:space="preserve">1 odběrné místo </t>
  </si>
  <si>
    <t>250kW</t>
  </si>
  <si>
    <t>B. Egermanna</t>
  </si>
  <si>
    <t>Knihovna</t>
  </si>
  <si>
    <t>789 m²</t>
  </si>
  <si>
    <t>Kotelna v budově DPS, B. Egermanna 950 (provozuje TEPLO NOVÝ BOR, spol. s r. o.)</t>
  </si>
  <si>
    <t>2x 500kW</t>
  </si>
  <si>
    <t>50kW</t>
  </si>
  <si>
    <t>MěÚ "B"</t>
  </si>
  <si>
    <t>1920 m²</t>
  </si>
  <si>
    <t>198kW</t>
  </si>
  <si>
    <t>Žižkova</t>
  </si>
  <si>
    <t>DPS</t>
  </si>
  <si>
    <t>1095 m²</t>
  </si>
  <si>
    <t>F</t>
  </si>
  <si>
    <t>66kW</t>
  </si>
  <si>
    <t>Svatopluka Čecha</t>
  </si>
  <si>
    <t>2124 m²</t>
  </si>
  <si>
    <t>175kW</t>
  </si>
  <si>
    <t>3111 m²</t>
  </si>
  <si>
    <t>E</t>
  </si>
  <si>
    <t>350kW</t>
  </si>
  <si>
    <t xml:space="preserve">Špálova </t>
  </si>
  <si>
    <t>1794 m²</t>
  </si>
  <si>
    <t>C</t>
  </si>
  <si>
    <t xml:space="preserve">Dálkově </t>
  </si>
  <si>
    <t>předávací stanice v každém bytě</t>
  </si>
  <si>
    <t>450kW</t>
  </si>
  <si>
    <t>náměstí Míru</t>
  </si>
  <si>
    <t>MěÚ "A"</t>
  </si>
  <si>
    <t>3061,2 m²</t>
  </si>
  <si>
    <t>1x 35kW, 3x 24kW</t>
  </si>
  <si>
    <t>Svojsíkova</t>
  </si>
  <si>
    <t>MŠ Klíček</t>
  </si>
  <si>
    <t>170kW</t>
  </si>
  <si>
    <t>Palackého</t>
  </si>
  <si>
    <t>MŠ Srdíčko</t>
  </si>
  <si>
    <t>313 m²</t>
  </si>
  <si>
    <t>2x40kW</t>
  </si>
  <si>
    <t>643 m²</t>
  </si>
  <si>
    <t>Sklářské muzeum</t>
  </si>
  <si>
    <t>706 m²</t>
  </si>
  <si>
    <t>VZT + Přímotopy</t>
  </si>
  <si>
    <t xml:space="preserve">ZŠ nám. Míru </t>
  </si>
  <si>
    <t>hlavní budova</t>
  </si>
  <si>
    <t>5876 m²</t>
  </si>
  <si>
    <t>1 odběrné místo - 3 měřidla</t>
  </si>
  <si>
    <t>350kw</t>
  </si>
  <si>
    <t xml:space="preserve"> jídelna, kuch., šatny, dílny</t>
  </si>
  <si>
    <t>2095 m²</t>
  </si>
  <si>
    <t>660kW</t>
  </si>
  <si>
    <t>I. Stupeň, herna</t>
  </si>
  <si>
    <t>3892 m²</t>
  </si>
  <si>
    <t xml:space="preserve">tělocvična, II. stupeň </t>
  </si>
  <si>
    <t>5746 m²</t>
  </si>
  <si>
    <t>Boženy Němcové</t>
  </si>
  <si>
    <t>ZŠ U Lesa</t>
  </si>
  <si>
    <t>3166 m²</t>
  </si>
  <si>
    <t>1 odběrné místo</t>
  </si>
  <si>
    <t xml:space="preserve">K3 0,820MW, K4 1,070MW </t>
  </si>
  <si>
    <t>370kW</t>
  </si>
  <si>
    <t>Lesná</t>
  </si>
  <si>
    <t>jídelna, družina</t>
  </si>
  <si>
    <t>1874 m²</t>
  </si>
  <si>
    <t>150kW</t>
  </si>
  <si>
    <t>743 +791</t>
  </si>
  <si>
    <t>tělocvična, II. stupeň</t>
  </si>
  <si>
    <t>2949 m²</t>
  </si>
  <si>
    <t>430kW</t>
  </si>
  <si>
    <t xml:space="preserve">Rumburských hrdinů </t>
  </si>
  <si>
    <t>Bytový dům</t>
  </si>
  <si>
    <t>1529  m²</t>
  </si>
  <si>
    <t>159kW</t>
  </si>
  <si>
    <t xml:space="preserve">Nemocniční </t>
  </si>
  <si>
    <t>2227 m²</t>
  </si>
  <si>
    <t>2x 145kW</t>
  </si>
  <si>
    <t>Rumburských hrdinů</t>
  </si>
  <si>
    <t>2075 m²</t>
  </si>
  <si>
    <t xml:space="preserve">1 předávací stanice (č.p. 819) </t>
  </si>
  <si>
    <t>270kW</t>
  </si>
  <si>
    <t>T. G. Masaryka</t>
  </si>
  <si>
    <t>2763 m²</t>
  </si>
  <si>
    <t xml:space="preserve">1 předávací stanice (č.p. 818) </t>
  </si>
  <si>
    <t>190kW</t>
  </si>
  <si>
    <t>4746 m²</t>
  </si>
  <si>
    <t xml:space="preserve">1 předávací stanice (č.p. 822) </t>
  </si>
  <si>
    <t>390kW</t>
  </si>
  <si>
    <t>446+436</t>
  </si>
  <si>
    <t>Wolkerova</t>
  </si>
  <si>
    <t>Občanská vybavenost</t>
  </si>
  <si>
    <t>1 + garáže</t>
  </si>
  <si>
    <t>323 m²</t>
  </si>
  <si>
    <t>400kW</t>
  </si>
  <si>
    <t>Sazba DPH</t>
  </si>
  <si>
    <t>POZOR, vzhledem k tomu, že je zadavatel neplátce DPH, rozhoduje při hodnocení nabídek celková cena - tj. cena s daní z přidané hodnoty!</t>
  </si>
  <si>
    <t>Příloha č. 2</t>
  </si>
  <si>
    <t>Seznam objektů k nacenění</t>
  </si>
  <si>
    <t>VZMR: Kontroly provozovaného systému vytápění a kombinovaného systému vytápění a větrání dle vyhlášky č. 38/2022 Sb.“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</si>
</sst>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4" fontId="0" fillId="0" borderId="9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14" fontId="0" fillId="0" borderId="11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0" xfId="0" applyFill="1"/>
    <xf numFmtId="14" fontId="0" fillId="2" borderId="11" xfId="0" applyNumberFormat="1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 vertical="center" wrapText="1"/>
    </xf>
    <xf numFmtId="4" fontId="0" fillId="0" borderId="14" xfId="0" applyNumberForma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0" fillId="0" borderId="16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4" fontId="0" fillId="3" borderId="4" xfId="0" applyNumberFormat="1" applyFill="1" applyBorder="1" applyAlignment="1">
      <alignment vertical="center"/>
    </xf>
    <xf numFmtId="4" fontId="0" fillId="3" borderId="12" xfId="0" applyNumberFormat="1" applyFill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4" fontId="0" fillId="3" borderId="8" xfId="0" applyNumberFormat="1" applyFill="1" applyBorder="1" applyAlignment="1">
      <alignment vertical="center"/>
    </xf>
    <xf numFmtId="4" fontId="1" fillId="3" borderId="21" xfId="0" applyNumberFormat="1" applyFont="1" applyFill="1" applyBorder="1" applyAlignment="1">
      <alignment vertical="center"/>
    </xf>
    <xf numFmtId="0" fontId="3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30D18-F4EF-4E06-AB48-CDC8258E7E86}">
  <sheetPr>
    <pageSetUpPr fitToPage="1"/>
  </sheetPr>
  <dimension ref="A1:N44"/>
  <sheetViews>
    <sheetView tabSelected="1" zoomScale="90" zoomScaleNormal="90" zoomScaleSheetLayoutView="100" workbookViewId="0">
      <selection activeCell="K53" sqref="K53"/>
    </sheetView>
  </sheetViews>
  <sheetFormatPr defaultRowHeight="15" x14ac:dyDescent="0.25"/>
  <cols>
    <col min="1" max="1" width="9.140625" customWidth="1"/>
    <col min="2" max="2" width="19.140625" customWidth="1"/>
    <col min="3" max="3" width="20.85546875" customWidth="1"/>
    <col min="4" max="4" width="20.140625" customWidth="1"/>
    <col min="5" max="5" width="23.85546875" customWidth="1"/>
    <col min="6" max="6" width="16.42578125" customWidth="1"/>
    <col min="7" max="7" width="6" customWidth="1"/>
    <col min="8" max="8" width="43.140625" customWidth="1"/>
    <col min="9" max="9" width="16.140625" customWidth="1"/>
    <col min="10" max="10" width="27.140625" customWidth="1"/>
    <col min="11" max="11" width="14.5703125" customWidth="1"/>
    <col min="12" max="13" width="12.85546875" customWidth="1"/>
    <col min="14" max="14" width="18.42578125" customWidth="1"/>
  </cols>
  <sheetData>
    <row r="1" spans="1:14" s="53" customFormat="1" ht="30" customHeight="1" x14ac:dyDescent="0.25">
      <c r="A1" s="54" t="s">
        <v>130</v>
      </c>
    </row>
    <row r="2" spans="1:14" s="53" customFormat="1" ht="30" customHeight="1" x14ac:dyDescent="0.25">
      <c r="A2" s="55" t="s">
        <v>131</v>
      </c>
    </row>
    <row r="3" spans="1:14" s="53" customFormat="1" ht="30" customHeight="1" thickBot="1" x14ac:dyDescent="0.3">
      <c r="A3" s="56" t="s">
        <v>132</v>
      </c>
    </row>
    <row r="4" spans="1:14" s="1" customFormat="1" ht="22.5" customHeight="1" x14ac:dyDescent="0.2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5" t="s">
        <v>7</v>
      </c>
      <c r="I4" s="35" t="s">
        <v>8</v>
      </c>
      <c r="J4" s="35" t="s">
        <v>9</v>
      </c>
      <c r="K4" s="35" t="s">
        <v>10</v>
      </c>
      <c r="L4" s="37" t="s">
        <v>11</v>
      </c>
      <c r="M4" s="42" t="s">
        <v>128</v>
      </c>
      <c r="N4" s="44" t="s">
        <v>12</v>
      </c>
    </row>
    <row r="5" spans="1:14" s="1" customFormat="1" ht="22.5" customHeight="1" thickBot="1" x14ac:dyDescent="0.3">
      <c r="A5" s="34"/>
      <c r="B5" s="34"/>
      <c r="C5" s="34"/>
      <c r="D5" s="34"/>
      <c r="E5" s="34"/>
      <c r="F5" s="34"/>
      <c r="G5" s="34"/>
      <c r="H5" s="36"/>
      <c r="I5" s="36"/>
      <c r="J5" s="36"/>
      <c r="K5" s="36"/>
      <c r="L5" s="38"/>
      <c r="M5" s="43"/>
      <c r="N5" s="45"/>
    </row>
    <row r="6" spans="1:14" x14ac:dyDescent="0.25">
      <c r="A6" s="57">
        <v>480</v>
      </c>
      <c r="B6" s="58" t="s">
        <v>13</v>
      </c>
      <c r="C6" s="58" t="s">
        <v>14</v>
      </c>
      <c r="D6" s="58" t="s">
        <v>15</v>
      </c>
      <c r="E6" s="58">
        <v>1</v>
      </c>
      <c r="F6" s="58" t="s">
        <v>16</v>
      </c>
      <c r="G6" s="59" t="s">
        <v>17</v>
      </c>
      <c r="H6" s="60" t="s">
        <v>18</v>
      </c>
      <c r="I6" s="61" t="s">
        <v>19</v>
      </c>
      <c r="J6" s="60" t="s">
        <v>20</v>
      </c>
      <c r="K6" s="62" t="s">
        <v>21</v>
      </c>
      <c r="L6" s="2"/>
      <c r="M6" s="39"/>
      <c r="N6" s="46"/>
    </row>
    <row r="7" spans="1:14" ht="30" customHeight="1" x14ac:dyDescent="0.25">
      <c r="A7" s="7">
        <v>812</v>
      </c>
      <c r="B7" s="8" t="s">
        <v>22</v>
      </c>
      <c r="C7" s="8" t="s">
        <v>14</v>
      </c>
      <c r="D7" s="8" t="s">
        <v>23</v>
      </c>
      <c r="E7" s="8">
        <v>1</v>
      </c>
      <c r="F7" s="8" t="s">
        <v>24</v>
      </c>
      <c r="G7" s="9" t="s">
        <v>17</v>
      </c>
      <c r="H7" s="6" t="s">
        <v>25</v>
      </c>
      <c r="I7" s="5" t="s">
        <v>26</v>
      </c>
      <c r="J7" s="4" t="s">
        <v>27</v>
      </c>
      <c r="K7" s="11" t="s">
        <v>28</v>
      </c>
      <c r="L7" s="3"/>
      <c r="M7" s="40"/>
      <c r="N7" s="47"/>
    </row>
    <row r="8" spans="1:14" ht="18" customHeight="1" x14ac:dyDescent="0.25">
      <c r="A8" s="7">
        <v>523</v>
      </c>
      <c r="B8" s="8" t="s">
        <v>29</v>
      </c>
      <c r="C8" s="8" t="s">
        <v>30</v>
      </c>
      <c r="D8" s="8" t="s">
        <v>31</v>
      </c>
      <c r="E8" s="8">
        <v>1</v>
      </c>
      <c r="F8" s="8" t="s">
        <v>32</v>
      </c>
      <c r="G8" s="9" t="s">
        <v>33</v>
      </c>
      <c r="H8" s="6" t="s">
        <v>34</v>
      </c>
      <c r="I8" s="6" t="s">
        <v>35</v>
      </c>
      <c r="J8" s="6"/>
      <c r="K8" s="11" t="s">
        <v>36</v>
      </c>
      <c r="L8" s="3"/>
      <c r="M8" s="40"/>
      <c r="N8" s="47"/>
    </row>
    <row r="9" spans="1:14" ht="18" customHeight="1" x14ac:dyDescent="0.25">
      <c r="A9" s="7">
        <v>76</v>
      </c>
      <c r="B9" s="8" t="s">
        <v>37</v>
      </c>
      <c r="C9" s="8" t="s">
        <v>30</v>
      </c>
      <c r="D9" s="8" t="s">
        <v>38</v>
      </c>
      <c r="E9" s="8">
        <v>1</v>
      </c>
      <c r="F9" s="8" t="s">
        <v>39</v>
      </c>
      <c r="G9" s="9" t="s">
        <v>33</v>
      </c>
      <c r="H9" s="27" t="s">
        <v>40</v>
      </c>
      <c r="I9" s="31" t="s">
        <v>19</v>
      </c>
      <c r="J9" s="29" t="s">
        <v>41</v>
      </c>
      <c r="K9" s="11" t="s">
        <v>42</v>
      </c>
      <c r="L9" s="3"/>
      <c r="M9" s="40"/>
      <c r="N9" s="47"/>
    </row>
    <row r="10" spans="1:14" ht="18" customHeight="1" x14ac:dyDescent="0.25">
      <c r="A10" s="7">
        <v>1001</v>
      </c>
      <c r="B10" s="8" t="s">
        <v>37</v>
      </c>
      <c r="C10" s="8" t="s">
        <v>30</v>
      </c>
      <c r="D10" s="8" t="s">
        <v>43</v>
      </c>
      <c r="E10" s="8">
        <v>1</v>
      </c>
      <c r="F10" s="8" t="s">
        <v>44</v>
      </c>
      <c r="G10" s="9" t="s">
        <v>17</v>
      </c>
      <c r="H10" s="27"/>
      <c r="I10" s="31"/>
      <c r="J10" s="29"/>
      <c r="K10" s="11" t="s">
        <v>45</v>
      </c>
      <c r="L10" s="3"/>
      <c r="M10" s="40"/>
      <c r="N10" s="47"/>
    </row>
    <row r="11" spans="1:14" ht="18" customHeight="1" x14ac:dyDescent="0.25">
      <c r="A11" s="7">
        <v>159</v>
      </c>
      <c r="B11" s="8" t="s">
        <v>46</v>
      </c>
      <c r="C11" s="8" t="s">
        <v>14</v>
      </c>
      <c r="D11" s="8" t="s">
        <v>47</v>
      </c>
      <c r="E11" s="8">
        <v>1</v>
      </c>
      <c r="F11" s="8" t="s">
        <v>48</v>
      </c>
      <c r="G11" s="9" t="s">
        <v>49</v>
      </c>
      <c r="H11" s="27"/>
      <c r="I11" s="31"/>
      <c r="J11" s="29"/>
      <c r="K11" s="11" t="s">
        <v>50</v>
      </c>
      <c r="L11" s="3"/>
      <c r="M11" s="40"/>
      <c r="N11" s="47"/>
    </row>
    <row r="12" spans="1:14" ht="18" customHeight="1" x14ac:dyDescent="0.25">
      <c r="A12" s="7">
        <v>830</v>
      </c>
      <c r="B12" s="8" t="s">
        <v>51</v>
      </c>
      <c r="C12" s="8" t="s">
        <v>14</v>
      </c>
      <c r="D12" s="8" t="s">
        <v>47</v>
      </c>
      <c r="E12" s="8">
        <v>1</v>
      </c>
      <c r="F12" s="8" t="s">
        <v>52</v>
      </c>
      <c r="G12" s="9" t="s">
        <v>17</v>
      </c>
      <c r="H12" s="27"/>
      <c r="I12" s="31"/>
      <c r="J12" s="29"/>
      <c r="K12" s="11" t="s">
        <v>53</v>
      </c>
      <c r="L12" s="3"/>
      <c r="M12" s="40"/>
      <c r="N12" s="47"/>
    </row>
    <row r="13" spans="1:14" ht="18" customHeight="1" x14ac:dyDescent="0.25">
      <c r="A13" s="7">
        <v>950</v>
      </c>
      <c r="B13" s="8" t="s">
        <v>37</v>
      </c>
      <c r="C13" s="8" t="s">
        <v>30</v>
      </c>
      <c r="D13" s="8" t="s">
        <v>47</v>
      </c>
      <c r="E13" s="8">
        <v>1</v>
      </c>
      <c r="F13" s="8" t="s">
        <v>54</v>
      </c>
      <c r="G13" s="9" t="s">
        <v>55</v>
      </c>
      <c r="H13" s="27"/>
      <c r="I13" s="31"/>
      <c r="J13" s="29"/>
      <c r="K13" s="11" t="s">
        <v>56</v>
      </c>
      <c r="L13" s="3"/>
      <c r="M13" s="40"/>
      <c r="N13" s="47"/>
    </row>
    <row r="14" spans="1:14" ht="30" customHeight="1" x14ac:dyDescent="0.25">
      <c r="A14" s="7">
        <v>944</v>
      </c>
      <c r="B14" s="8" t="s">
        <v>57</v>
      </c>
      <c r="C14" s="8" t="s">
        <v>30</v>
      </c>
      <c r="D14" s="8" t="s">
        <v>47</v>
      </c>
      <c r="E14" s="8">
        <v>1</v>
      </c>
      <c r="F14" s="8" t="s">
        <v>58</v>
      </c>
      <c r="G14" s="9" t="s">
        <v>59</v>
      </c>
      <c r="H14" s="4" t="s">
        <v>60</v>
      </c>
      <c r="I14" s="10" t="s">
        <v>61</v>
      </c>
      <c r="J14" s="6" t="s">
        <v>28</v>
      </c>
      <c r="K14" s="11" t="s">
        <v>62</v>
      </c>
      <c r="L14" s="3"/>
      <c r="M14" s="40"/>
      <c r="N14" s="47"/>
    </row>
    <row r="15" spans="1:14" ht="18" customHeight="1" x14ac:dyDescent="0.25">
      <c r="A15" s="7">
        <v>1</v>
      </c>
      <c r="B15" s="8" t="s">
        <v>63</v>
      </c>
      <c r="C15" s="8" t="s">
        <v>30</v>
      </c>
      <c r="D15" s="8" t="s">
        <v>64</v>
      </c>
      <c r="E15" s="8">
        <v>1</v>
      </c>
      <c r="F15" s="8" t="s">
        <v>65</v>
      </c>
      <c r="G15" s="9" t="s">
        <v>17</v>
      </c>
      <c r="H15" s="6" t="s">
        <v>25</v>
      </c>
      <c r="I15" s="5">
        <v>4</v>
      </c>
      <c r="J15" s="6" t="s">
        <v>66</v>
      </c>
      <c r="K15" s="11" t="s">
        <v>28</v>
      </c>
      <c r="L15" s="3"/>
      <c r="M15" s="40"/>
      <c r="N15" s="47"/>
    </row>
    <row r="16" spans="1:14" ht="18" customHeight="1" x14ac:dyDescent="0.25">
      <c r="A16" s="7">
        <v>754</v>
      </c>
      <c r="B16" s="8" t="s">
        <v>67</v>
      </c>
      <c r="C16" s="8" t="s">
        <v>30</v>
      </c>
      <c r="D16" s="8" t="s">
        <v>68</v>
      </c>
      <c r="E16" s="8">
        <v>1</v>
      </c>
      <c r="F16" s="8">
        <v>1495.84</v>
      </c>
      <c r="G16" s="9" t="s">
        <v>17</v>
      </c>
      <c r="H16" s="6" t="s">
        <v>34</v>
      </c>
      <c r="I16" s="6" t="s">
        <v>35</v>
      </c>
      <c r="J16" s="6"/>
      <c r="K16" s="11" t="s">
        <v>69</v>
      </c>
      <c r="L16" s="3"/>
      <c r="M16" s="40"/>
      <c r="N16" s="47"/>
    </row>
    <row r="17" spans="1:14" customFormat="1" ht="18" customHeight="1" x14ac:dyDescent="0.25">
      <c r="A17" s="12">
        <v>144</v>
      </c>
      <c r="B17" s="13" t="s">
        <v>70</v>
      </c>
      <c r="C17" s="8" t="s">
        <v>30</v>
      </c>
      <c r="D17" s="13" t="s">
        <v>71</v>
      </c>
      <c r="E17" s="13">
        <v>1</v>
      </c>
      <c r="F17" s="13" t="s">
        <v>72</v>
      </c>
      <c r="G17" s="14" t="s">
        <v>33</v>
      </c>
      <c r="H17" s="28" t="s">
        <v>25</v>
      </c>
      <c r="I17" s="32" t="s">
        <v>19</v>
      </c>
      <c r="J17" s="28" t="s">
        <v>73</v>
      </c>
      <c r="K17" s="28" t="s">
        <v>28</v>
      </c>
      <c r="L17" s="3"/>
      <c r="M17" s="40"/>
      <c r="N17" s="47"/>
    </row>
    <row r="18" spans="1:14" customFormat="1" ht="18" customHeight="1" x14ac:dyDescent="0.25">
      <c r="A18" s="12">
        <v>176</v>
      </c>
      <c r="B18" s="13" t="s">
        <v>70</v>
      </c>
      <c r="C18" s="8" t="s">
        <v>30</v>
      </c>
      <c r="D18" s="13" t="s">
        <v>71</v>
      </c>
      <c r="E18" s="13">
        <v>1</v>
      </c>
      <c r="F18" s="13" t="s">
        <v>74</v>
      </c>
      <c r="G18" s="14" t="s">
        <v>55</v>
      </c>
      <c r="H18" s="28"/>
      <c r="I18" s="32"/>
      <c r="J18" s="28"/>
      <c r="K18" s="28"/>
      <c r="L18" s="3"/>
      <c r="M18" s="40"/>
      <c r="N18" s="47"/>
    </row>
    <row r="19" spans="1:14" customFormat="1" ht="18" customHeight="1" x14ac:dyDescent="0.25">
      <c r="A19" s="7">
        <v>105</v>
      </c>
      <c r="B19" s="8" t="s">
        <v>63</v>
      </c>
      <c r="C19" s="8" t="s">
        <v>30</v>
      </c>
      <c r="D19" s="8" t="s">
        <v>75</v>
      </c>
      <c r="E19" s="8">
        <v>1</v>
      </c>
      <c r="F19" s="8" t="s">
        <v>76</v>
      </c>
      <c r="G19" s="9" t="s">
        <v>33</v>
      </c>
      <c r="H19" s="6" t="s">
        <v>77</v>
      </c>
      <c r="I19" s="5"/>
      <c r="J19" s="6" t="s">
        <v>28</v>
      </c>
      <c r="K19" s="11" t="s">
        <v>28</v>
      </c>
      <c r="L19" s="3"/>
      <c r="M19" s="40"/>
      <c r="N19" s="47"/>
    </row>
    <row r="20" spans="1:14" customFormat="1" ht="18" customHeight="1" x14ac:dyDescent="0.25">
      <c r="A20" s="7">
        <v>128</v>
      </c>
      <c r="B20" s="8" t="s">
        <v>63</v>
      </c>
      <c r="C20" s="8" t="s">
        <v>30</v>
      </c>
      <c r="D20" s="24" t="s">
        <v>78</v>
      </c>
      <c r="E20" s="8" t="s">
        <v>79</v>
      </c>
      <c r="F20" s="8" t="s">
        <v>80</v>
      </c>
      <c r="G20" s="9" t="s">
        <v>49</v>
      </c>
      <c r="H20" s="6" t="s">
        <v>34</v>
      </c>
      <c r="I20" s="27" t="s">
        <v>81</v>
      </c>
      <c r="J20" s="27" t="s">
        <v>28</v>
      </c>
      <c r="K20" s="11" t="s">
        <v>82</v>
      </c>
      <c r="L20" s="3"/>
      <c r="M20" s="40"/>
      <c r="N20" s="47"/>
    </row>
    <row r="21" spans="1:14" customFormat="1" ht="18" customHeight="1" x14ac:dyDescent="0.25">
      <c r="A21" s="7">
        <v>128</v>
      </c>
      <c r="B21" s="8" t="s">
        <v>63</v>
      </c>
      <c r="C21" s="8" t="s">
        <v>30</v>
      </c>
      <c r="D21" s="24"/>
      <c r="E21" s="8" t="s">
        <v>83</v>
      </c>
      <c r="F21" s="8" t="s">
        <v>84</v>
      </c>
      <c r="G21" s="9" t="s">
        <v>49</v>
      </c>
      <c r="H21" s="6" t="s">
        <v>34</v>
      </c>
      <c r="I21" s="27"/>
      <c r="J21" s="27"/>
      <c r="K21" s="28" t="s">
        <v>85</v>
      </c>
      <c r="L21" s="3"/>
      <c r="M21" s="40"/>
      <c r="N21" s="47"/>
    </row>
    <row r="22" spans="1:14" customFormat="1" ht="18" customHeight="1" x14ac:dyDescent="0.25">
      <c r="A22" s="7">
        <v>128</v>
      </c>
      <c r="B22" s="8" t="s">
        <v>63</v>
      </c>
      <c r="C22" s="8" t="s">
        <v>30</v>
      </c>
      <c r="D22" s="24"/>
      <c r="E22" s="8" t="s">
        <v>86</v>
      </c>
      <c r="F22" s="8" t="s">
        <v>87</v>
      </c>
      <c r="G22" s="9" t="s">
        <v>17</v>
      </c>
      <c r="H22" s="6" t="s">
        <v>34</v>
      </c>
      <c r="I22" s="27"/>
      <c r="J22" s="27"/>
      <c r="K22" s="28"/>
      <c r="L22" s="3"/>
      <c r="M22" s="40"/>
      <c r="N22" s="47"/>
    </row>
    <row r="23" spans="1:14" customFormat="1" ht="18" customHeight="1" x14ac:dyDescent="0.25">
      <c r="A23" s="7">
        <v>128</v>
      </c>
      <c r="B23" s="8" t="s">
        <v>63</v>
      </c>
      <c r="C23" s="8" t="s">
        <v>30</v>
      </c>
      <c r="D23" s="24"/>
      <c r="E23" s="8" t="s">
        <v>88</v>
      </c>
      <c r="F23" s="8" t="s">
        <v>89</v>
      </c>
      <c r="G23" s="9" t="s">
        <v>55</v>
      </c>
      <c r="H23" s="6" t="s">
        <v>34</v>
      </c>
      <c r="I23" s="27"/>
      <c r="J23" s="27"/>
      <c r="K23" s="11" t="s">
        <v>36</v>
      </c>
      <c r="L23" s="3"/>
      <c r="M23" s="40"/>
      <c r="N23" s="47"/>
    </row>
    <row r="24" spans="1:14" customFormat="1" ht="18" customHeight="1" x14ac:dyDescent="0.25">
      <c r="A24" s="7">
        <v>539</v>
      </c>
      <c r="B24" s="8" t="s">
        <v>90</v>
      </c>
      <c r="C24" s="8" t="s">
        <v>30</v>
      </c>
      <c r="D24" s="24" t="s">
        <v>91</v>
      </c>
      <c r="E24" s="8" t="s">
        <v>79</v>
      </c>
      <c r="F24" s="8" t="s">
        <v>92</v>
      </c>
      <c r="G24" s="9" t="s">
        <v>49</v>
      </c>
      <c r="H24" s="29" t="s">
        <v>18</v>
      </c>
      <c r="I24" s="6" t="s">
        <v>93</v>
      </c>
      <c r="J24" s="30" t="s">
        <v>94</v>
      </c>
      <c r="K24" s="11" t="s">
        <v>95</v>
      </c>
      <c r="L24" s="3"/>
      <c r="M24" s="40"/>
      <c r="N24" s="47"/>
    </row>
    <row r="25" spans="1:14" customFormat="1" ht="18" customHeight="1" x14ac:dyDescent="0.25">
      <c r="A25" s="7">
        <v>742</v>
      </c>
      <c r="B25" s="8" t="s">
        <v>96</v>
      </c>
      <c r="C25" s="8" t="s">
        <v>30</v>
      </c>
      <c r="D25" s="24"/>
      <c r="E25" s="8" t="s">
        <v>97</v>
      </c>
      <c r="F25" s="8" t="s">
        <v>98</v>
      </c>
      <c r="G25" s="9" t="s">
        <v>17</v>
      </c>
      <c r="H25" s="29"/>
      <c r="I25" s="6" t="s">
        <v>93</v>
      </c>
      <c r="J25" s="30"/>
      <c r="K25" s="11" t="s">
        <v>99</v>
      </c>
      <c r="L25" s="3"/>
      <c r="M25" s="40"/>
      <c r="N25" s="47"/>
    </row>
    <row r="26" spans="1:14" customFormat="1" ht="18" customHeight="1" x14ac:dyDescent="0.25">
      <c r="A26" s="7" t="s">
        <v>100</v>
      </c>
      <c r="B26" s="8" t="s">
        <v>90</v>
      </c>
      <c r="C26" s="8" t="s">
        <v>30</v>
      </c>
      <c r="D26" s="24"/>
      <c r="E26" s="8" t="s">
        <v>101</v>
      </c>
      <c r="F26" s="8" t="s">
        <v>102</v>
      </c>
      <c r="G26" s="9" t="s">
        <v>17</v>
      </c>
      <c r="H26" s="29"/>
      <c r="I26" s="6" t="s">
        <v>93</v>
      </c>
      <c r="J26" s="30"/>
      <c r="K26" s="11" t="s">
        <v>103</v>
      </c>
      <c r="L26" s="3"/>
      <c r="M26" s="40"/>
      <c r="N26" s="47"/>
    </row>
    <row r="27" spans="1:14" customFormat="1" ht="30" customHeight="1" x14ac:dyDescent="0.25">
      <c r="A27" s="7">
        <v>860</v>
      </c>
      <c r="B27" s="8" t="s">
        <v>104</v>
      </c>
      <c r="C27" s="8" t="s">
        <v>14</v>
      </c>
      <c r="D27" s="8" t="s">
        <v>105</v>
      </c>
      <c r="E27" s="8">
        <v>1</v>
      </c>
      <c r="F27" s="8" t="s">
        <v>106</v>
      </c>
      <c r="G27" s="9" t="s">
        <v>17</v>
      </c>
      <c r="H27" s="16" t="s">
        <v>60</v>
      </c>
      <c r="I27" s="17" t="s">
        <v>61</v>
      </c>
      <c r="J27" s="18" t="s">
        <v>28</v>
      </c>
      <c r="K27" s="19" t="s">
        <v>107</v>
      </c>
      <c r="L27" s="3"/>
      <c r="M27" s="40"/>
      <c r="N27" s="47"/>
    </row>
    <row r="28" spans="1:14" customFormat="1" ht="18" customHeight="1" x14ac:dyDescent="0.25">
      <c r="A28" s="7">
        <v>456</v>
      </c>
      <c r="B28" s="8" t="s">
        <v>108</v>
      </c>
      <c r="C28" s="8" t="s">
        <v>30</v>
      </c>
      <c r="D28" s="8" t="s">
        <v>105</v>
      </c>
      <c r="E28" s="8">
        <v>1</v>
      </c>
      <c r="F28" s="8" t="s">
        <v>109</v>
      </c>
      <c r="G28" s="9" t="s">
        <v>17</v>
      </c>
      <c r="H28" s="18" t="s">
        <v>34</v>
      </c>
      <c r="I28" s="9">
        <v>2</v>
      </c>
      <c r="J28" s="9" t="s">
        <v>110</v>
      </c>
      <c r="K28" s="9" t="s">
        <v>28</v>
      </c>
      <c r="L28" s="3"/>
      <c r="M28" s="40"/>
      <c r="N28" s="47"/>
    </row>
    <row r="29" spans="1:14" customFormat="1" ht="18" customHeight="1" x14ac:dyDescent="0.25">
      <c r="A29" s="7">
        <v>819</v>
      </c>
      <c r="B29" s="8" t="s">
        <v>111</v>
      </c>
      <c r="C29" s="8" t="s">
        <v>14</v>
      </c>
      <c r="D29" s="8" t="s">
        <v>105</v>
      </c>
      <c r="E29" s="8">
        <v>1</v>
      </c>
      <c r="F29" s="8" t="s">
        <v>112</v>
      </c>
      <c r="G29" s="9" t="s">
        <v>59</v>
      </c>
      <c r="H29" s="18" t="s">
        <v>34</v>
      </c>
      <c r="I29" s="25" t="s">
        <v>113</v>
      </c>
      <c r="J29" s="26" t="s">
        <v>28</v>
      </c>
      <c r="K29" s="26" t="s">
        <v>114</v>
      </c>
      <c r="L29" s="3"/>
      <c r="M29" s="40"/>
      <c r="N29" s="47"/>
    </row>
    <row r="30" spans="1:14" customFormat="1" ht="18" customHeight="1" x14ac:dyDescent="0.25">
      <c r="A30" s="7">
        <v>820</v>
      </c>
      <c r="B30" s="8" t="s">
        <v>111</v>
      </c>
      <c r="C30" s="8" t="s">
        <v>14</v>
      </c>
      <c r="D30" s="8" t="s">
        <v>105</v>
      </c>
      <c r="E30" s="8">
        <v>1</v>
      </c>
      <c r="F30" s="8" t="s">
        <v>112</v>
      </c>
      <c r="G30" s="9" t="s">
        <v>59</v>
      </c>
      <c r="H30" s="18" t="s">
        <v>34</v>
      </c>
      <c r="I30" s="25"/>
      <c r="J30" s="26"/>
      <c r="K30" s="26"/>
      <c r="L30" s="3"/>
      <c r="M30" s="40"/>
      <c r="N30" s="47"/>
    </row>
    <row r="31" spans="1:14" customFormat="1" ht="18" customHeight="1" x14ac:dyDescent="0.25">
      <c r="A31" s="7">
        <v>821</v>
      </c>
      <c r="B31" s="8" t="s">
        <v>111</v>
      </c>
      <c r="C31" s="8" t="s">
        <v>14</v>
      </c>
      <c r="D31" s="8" t="s">
        <v>105</v>
      </c>
      <c r="E31" s="8">
        <v>1</v>
      </c>
      <c r="F31" s="8" t="s">
        <v>112</v>
      </c>
      <c r="G31" s="8" t="s">
        <v>59</v>
      </c>
      <c r="H31" s="18" t="s">
        <v>34</v>
      </c>
      <c r="I31" s="25"/>
      <c r="J31" s="26"/>
      <c r="K31" s="26"/>
      <c r="L31" s="3"/>
      <c r="M31" s="40"/>
      <c r="N31" s="47"/>
    </row>
    <row r="32" spans="1:14" customFormat="1" ht="18" customHeight="1" x14ac:dyDescent="0.25">
      <c r="A32" s="7">
        <v>818</v>
      </c>
      <c r="B32" s="8" t="s">
        <v>115</v>
      </c>
      <c r="C32" s="8" t="s">
        <v>30</v>
      </c>
      <c r="D32" s="8" t="s">
        <v>105</v>
      </c>
      <c r="E32" s="8">
        <v>1</v>
      </c>
      <c r="F32" s="24" t="s">
        <v>116</v>
      </c>
      <c r="G32" s="8" t="s">
        <v>55</v>
      </c>
      <c r="H32" s="18" t="s">
        <v>34</v>
      </c>
      <c r="I32" s="25" t="s">
        <v>117</v>
      </c>
      <c r="J32" s="26" t="s">
        <v>28</v>
      </c>
      <c r="K32" s="26" t="s">
        <v>118</v>
      </c>
      <c r="L32" s="3"/>
      <c r="M32" s="40"/>
      <c r="N32" s="47"/>
    </row>
    <row r="33" spans="1:14" customFormat="1" ht="18" customHeight="1" x14ac:dyDescent="0.25">
      <c r="A33" s="7">
        <v>819</v>
      </c>
      <c r="B33" s="8" t="s">
        <v>115</v>
      </c>
      <c r="C33" s="8" t="s">
        <v>30</v>
      </c>
      <c r="D33" s="8" t="s">
        <v>105</v>
      </c>
      <c r="E33" s="8">
        <v>1</v>
      </c>
      <c r="F33" s="24"/>
      <c r="G33" s="8" t="s">
        <v>55</v>
      </c>
      <c r="H33" s="18" t="s">
        <v>34</v>
      </c>
      <c r="I33" s="25"/>
      <c r="J33" s="26"/>
      <c r="K33" s="26"/>
      <c r="L33" s="3"/>
      <c r="M33" s="40"/>
      <c r="N33" s="47"/>
    </row>
    <row r="34" spans="1:14" customFormat="1" ht="18" customHeight="1" x14ac:dyDescent="0.25">
      <c r="A34" s="7">
        <v>820</v>
      </c>
      <c r="B34" s="8" t="s">
        <v>115</v>
      </c>
      <c r="C34" s="8" t="s">
        <v>30</v>
      </c>
      <c r="D34" s="8" t="s">
        <v>105</v>
      </c>
      <c r="E34" s="8">
        <v>1</v>
      </c>
      <c r="F34" s="24"/>
      <c r="G34" s="8" t="s">
        <v>55</v>
      </c>
      <c r="H34" s="18" t="s">
        <v>34</v>
      </c>
      <c r="I34" s="25"/>
      <c r="J34" s="26"/>
      <c r="K34" s="26"/>
      <c r="L34" s="3"/>
      <c r="M34" s="40"/>
      <c r="N34" s="47"/>
    </row>
    <row r="35" spans="1:14" customFormat="1" ht="18" customHeight="1" x14ac:dyDescent="0.25">
      <c r="A35" s="7">
        <v>821</v>
      </c>
      <c r="B35" s="8" t="s">
        <v>115</v>
      </c>
      <c r="C35" s="8" t="s">
        <v>30</v>
      </c>
      <c r="D35" s="8" t="s">
        <v>105</v>
      </c>
      <c r="E35" s="8">
        <v>1</v>
      </c>
      <c r="F35" s="24"/>
      <c r="G35" s="8" t="s">
        <v>55</v>
      </c>
      <c r="H35" s="18" t="s">
        <v>34</v>
      </c>
      <c r="I35" s="25"/>
      <c r="J35" s="26"/>
      <c r="K35" s="26"/>
      <c r="L35" s="3"/>
      <c r="M35" s="40"/>
      <c r="N35" s="47"/>
    </row>
    <row r="36" spans="1:14" customFormat="1" ht="18" customHeight="1" x14ac:dyDescent="0.25">
      <c r="A36" s="7">
        <v>822</v>
      </c>
      <c r="B36" s="8" t="s">
        <v>115</v>
      </c>
      <c r="C36" s="8" t="s">
        <v>30</v>
      </c>
      <c r="D36" s="8" t="s">
        <v>105</v>
      </c>
      <c r="E36" s="8">
        <v>1</v>
      </c>
      <c r="F36" s="24" t="s">
        <v>119</v>
      </c>
      <c r="G36" s="8" t="s">
        <v>17</v>
      </c>
      <c r="H36" s="18" t="s">
        <v>34</v>
      </c>
      <c r="I36" s="25" t="s">
        <v>120</v>
      </c>
      <c r="J36" s="26" t="s">
        <v>28</v>
      </c>
      <c r="K36" s="25" t="s">
        <v>121</v>
      </c>
      <c r="L36" s="3"/>
      <c r="M36" s="40"/>
      <c r="N36" s="47"/>
    </row>
    <row r="37" spans="1:14" customFormat="1" ht="18" customHeight="1" x14ac:dyDescent="0.25">
      <c r="A37" s="7">
        <v>823</v>
      </c>
      <c r="B37" s="8" t="s">
        <v>115</v>
      </c>
      <c r="C37" s="8" t="s">
        <v>30</v>
      </c>
      <c r="D37" s="8" t="s">
        <v>105</v>
      </c>
      <c r="E37" s="8">
        <v>1</v>
      </c>
      <c r="F37" s="24"/>
      <c r="G37" s="8" t="s">
        <v>17</v>
      </c>
      <c r="H37" s="18" t="s">
        <v>34</v>
      </c>
      <c r="I37" s="25"/>
      <c r="J37" s="26"/>
      <c r="K37" s="25"/>
      <c r="L37" s="3"/>
      <c r="M37" s="40"/>
      <c r="N37" s="47"/>
    </row>
    <row r="38" spans="1:14" customFormat="1" ht="18" customHeight="1" x14ac:dyDescent="0.25">
      <c r="A38" s="7">
        <v>824</v>
      </c>
      <c r="B38" s="8" t="s">
        <v>115</v>
      </c>
      <c r="C38" s="8" t="s">
        <v>30</v>
      </c>
      <c r="D38" s="8" t="s">
        <v>105</v>
      </c>
      <c r="E38" s="8">
        <v>1</v>
      </c>
      <c r="F38" s="24"/>
      <c r="G38" s="8" t="s">
        <v>17</v>
      </c>
      <c r="H38" s="18" t="s">
        <v>34</v>
      </c>
      <c r="I38" s="25"/>
      <c r="J38" s="26"/>
      <c r="K38" s="25"/>
      <c r="L38" s="3"/>
      <c r="M38" s="40"/>
      <c r="N38" s="47"/>
    </row>
    <row r="39" spans="1:14" customFormat="1" ht="18" customHeight="1" x14ac:dyDescent="0.25">
      <c r="A39" s="7">
        <v>825</v>
      </c>
      <c r="B39" s="8" t="s">
        <v>115</v>
      </c>
      <c r="C39" s="8" t="s">
        <v>30</v>
      </c>
      <c r="D39" s="8" t="s">
        <v>105</v>
      </c>
      <c r="E39" s="8">
        <v>1</v>
      </c>
      <c r="F39" s="24"/>
      <c r="G39" s="8" t="s">
        <v>17</v>
      </c>
      <c r="H39" s="18" t="s">
        <v>34</v>
      </c>
      <c r="I39" s="25"/>
      <c r="J39" s="26"/>
      <c r="K39" s="25"/>
      <c r="L39" s="3"/>
      <c r="M39" s="40"/>
      <c r="N39" s="47"/>
    </row>
    <row r="40" spans="1:14" customFormat="1" ht="18" customHeight="1" x14ac:dyDescent="0.25">
      <c r="A40" s="7">
        <v>826</v>
      </c>
      <c r="B40" s="8" t="s">
        <v>115</v>
      </c>
      <c r="C40" s="8" t="s">
        <v>30</v>
      </c>
      <c r="D40" s="8" t="s">
        <v>105</v>
      </c>
      <c r="E40" s="8">
        <v>1</v>
      </c>
      <c r="F40" s="24"/>
      <c r="G40" s="8" t="s">
        <v>17</v>
      </c>
      <c r="H40" s="18" t="s">
        <v>34</v>
      </c>
      <c r="I40" s="25"/>
      <c r="J40" s="26"/>
      <c r="K40" s="25"/>
      <c r="L40" s="3"/>
      <c r="M40" s="40"/>
      <c r="N40" s="47"/>
    </row>
    <row r="41" spans="1:14" customFormat="1" ht="18" customHeight="1" thickBot="1" x14ac:dyDescent="0.3">
      <c r="A41" s="63" t="s">
        <v>122</v>
      </c>
      <c r="B41" s="20" t="s">
        <v>123</v>
      </c>
      <c r="C41" s="20" t="s">
        <v>30</v>
      </c>
      <c r="D41" s="20" t="s">
        <v>124</v>
      </c>
      <c r="E41" s="20" t="s">
        <v>125</v>
      </c>
      <c r="F41" s="20" t="s">
        <v>126</v>
      </c>
      <c r="G41" s="20" t="s">
        <v>49</v>
      </c>
      <c r="H41" s="21" t="s">
        <v>34</v>
      </c>
      <c r="I41" s="64" t="s">
        <v>93</v>
      </c>
      <c r="J41" s="65" t="s">
        <v>28</v>
      </c>
      <c r="K41" s="65" t="s">
        <v>127</v>
      </c>
      <c r="L41" s="22"/>
      <c r="M41" s="41"/>
      <c r="N41" s="49"/>
    </row>
    <row r="42" spans="1:14" customFormat="1" ht="22.5" customHeight="1" thickTop="1" thickBo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23">
        <f>SUM(L6:L40)</f>
        <v>0</v>
      </c>
      <c r="M42" s="48"/>
      <c r="N42" s="50">
        <f>SUM(N6:N40)</f>
        <v>0</v>
      </c>
    </row>
    <row r="44" spans="1:14" customFormat="1" ht="21" x14ac:dyDescent="0.35">
      <c r="A44" s="51" t="s">
        <v>129</v>
      </c>
    </row>
  </sheetData>
  <mergeCells count="39">
    <mergeCell ref="F4:F5"/>
    <mergeCell ref="M4:M5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N4:N5"/>
    <mergeCell ref="H9:H13"/>
    <mergeCell ref="I9:I13"/>
    <mergeCell ref="J9:J13"/>
    <mergeCell ref="H17:H18"/>
    <mergeCell ref="I17:I18"/>
    <mergeCell ref="J17:J18"/>
    <mergeCell ref="K17:K18"/>
    <mergeCell ref="L4:L5"/>
    <mergeCell ref="D20:D23"/>
    <mergeCell ref="I20:I23"/>
    <mergeCell ref="J20:J23"/>
    <mergeCell ref="K21:K22"/>
    <mergeCell ref="D24:D26"/>
    <mergeCell ref="H24:H26"/>
    <mergeCell ref="J24:J26"/>
    <mergeCell ref="F36:F40"/>
    <mergeCell ref="I36:I40"/>
    <mergeCell ref="J36:J40"/>
    <mergeCell ref="K36:K40"/>
    <mergeCell ref="I29:I31"/>
    <mergeCell ref="J29:J31"/>
    <mergeCell ref="K29:K31"/>
    <mergeCell ref="F32:F35"/>
    <mergeCell ref="I32:I35"/>
    <mergeCell ref="J32:J35"/>
    <mergeCell ref="K32:K35"/>
  </mergeCells>
  <printOptions horizontalCentered="1"/>
  <pageMargins left="0.23622047244094491" right="0.23622047244094491" top="0.47244094488188981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Voldřich</dc:creator>
  <cp:lastModifiedBy>Jaroslav Voldřich</cp:lastModifiedBy>
  <cp:lastPrinted>2026-02-25T08:28:00Z</cp:lastPrinted>
  <dcterms:created xsi:type="dcterms:W3CDTF">2026-02-24T07:27:26Z</dcterms:created>
  <dcterms:modified xsi:type="dcterms:W3CDTF">2026-02-25T08:28:37Z</dcterms:modified>
</cp:coreProperties>
</file>