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2760" yWindow="90" windowWidth="16605" windowHeight="943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<sst xmlns="http://schemas.openxmlformats.org/spreadsheetml/2006/main" count="55" uniqueCount="38">
  <si>
    <t>Položka</t>
  </si>
  <si>
    <t>Výměra</t>
  </si>
  <si>
    <t>Celkem M+P</t>
  </si>
  <si>
    <t>Jedn.</t>
  </si>
  <si>
    <t>%</t>
  </si>
  <si>
    <t>Cena/j</t>
  </si>
  <si>
    <t xml:space="preserve">Celkem bez DPH </t>
  </si>
  <si>
    <t>m2</t>
  </si>
  <si>
    <t>m3</t>
  </si>
  <si>
    <t>Očištění zdiva mechanické + tlak.vodou</t>
  </si>
  <si>
    <t>bm</t>
  </si>
  <si>
    <t>Betonáž spádového klínu</t>
  </si>
  <si>
    <t>Izolace svislá nopovou folií, nopy směrem od zdiva</t>
  </si>
  <si>
    <t>Drenáž DN125 vč. štěrku, frakce 16-45, praný kačírek</t>
  </si>
  <si>
    <t>Ochranná geotextilie 300 g/m2</t>
  </si>
  <si>
    <t>Zásyp výkopů s hutněním stávajícím výkopkem</t>
  </si>
  <si>
    <t>Doprava, Režie, VRN</t>
  </si>
  <si>
    <t>Vyrovnání zdiva cementovou omítkou</t>
  </si>
  <si>
    <t>Izolace zdiva a klínu do úrovně terénu bitumenovou stěrkou</t>
  </si>
  <si>
    <t>DPH 21%</t>
  </si>
  <si>
    <t>Napojení drenáží na kanalizaci</t>
  </si>
  <si>
    <t>ks</t>
  </si>
  <si>
    <t>Demontáž betonové dlažby 600x400 mm, uložení na deponii</t>
  </si>
  <si>
    <t>Odvoz a likvidace přebytečného výkopku a dalších odpadů</t>
  </si>
  <si>
    <t>t</t>
  </si>
  <si>
    <t>Dodávka + montáž potrubí KG SN4 pro dešťovou kanal., DN 125</t>
  </si>
  <si>
    <t>Dodávka + montáž revizní šachty na drenáž</t>
  </si>
  <si>
    <t>Dodávka + montáž čistící šachty na dešťovou kanalizaci</t>
  </si>
  <si>
    <t>Demontáž a zpětná montáž obrubníků</t>
  </si>
  <si>
    <t>Obnova přístupů k bočním vstupům do kina (vč. asfaltového povrchu)</t>
  </si>
  <si>
    <t>Zpětná montáž betonové dlažby do štěrkového lože včetně doplnění</t>
  </si>
  <si>
    <t>Zpětná montáž betonové dlažby do betonu</t>
  </si>
  <si>
    <t>Celkem cena včetně DPH</t>
  </si>
  <si>
    <t>Zabezpeční staveniště - oplocení</t>
  </si>
  <si>
    <t>Dodávka + montáž napojení na kanalizaci - čistící kusy</t>
  </si>
  <si>
    <t>Výkopy dvou stran objektu do hloubky 1-1,3 m</t>
  </si>
  <si>
    <t>Izolace a odvodnění objektu kina Nový Bor - výkaz výměr</t>
  </si>
  <si>
    <t>Ukotvení nopové folie systémovou lištou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</si>
</sst>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 CE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3" fillId="0" borderId="0" xfId="0" applyNumberFormat="1" applyFont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 topLeftCell="A1">
      <selection activeCell="A17" sqref="A17:D17"/>
    </sheetView>
  </sheetViews>
  <sheetFormatPr defaultColWidth="9.00390625" defaultRowHeight="12.75"/>
  <cols>
    <col min="1" max="3" width="10.75390625" style="0" customWidth="1"/>
    <col min="4" max="4" width="27.00390625" style="0" customWidth="1"/>
    <col min="5" max="5" width="8.375" style="0" customWidth="1"/>
    <col min="6" max="6" width="6.625" style="0" customWidth="1"/>
    <col min="7" max="7" width="10.25390625" style="0" customWidth="1"/>
    <col min="8" max="8" width="14.875" style="0" customWidth="1"/>
    <col min="9" max="9" width="10.25390625" style="0" bestFit="1" customWidth="1"/>
  </cols>
  <sheetData>
    <row r="1" spans="1:9" ht="18.75">
      <c r="A1" s="1" t="s">
        <v>36</v>
      </c>
      <c r="B1" s="2"/>
      <c r="C1" s="3"/>
      <c r="D1" s="2"/>
      <c r="E1" s="2"/>
      <c r="F1" s="3"/>
      <c r="G1" s="2"/>
      <c r="H1" s="2"/>
      <c r="I1" s="2"/>
    </row>
    <row r="2" spans="1:9" ht="15" customHeight="1">
      <c r="A2" s="1"/>
      <c r="B2" s="2"/>
      <c r="C2" s="3"/>
      <c r="D2" s="2"/>
      <c r="E2" s="2"/>
      <c r="F2" s="3"/>
      <c r="G2" s="2"/>
      <c r="H2" s="2"/>
      <c r="I2" s="2"/>
    </row>
    <row r="3" spans="1:9" ht="15" customHeight="1" thickBot="1">
      <c r="A3" s="4"/>
      <c r="B3" s="2"/>
      <c r="C3" s="2"/>
      <c r="D3" s="2"/>
      <c r="E3" s="2"/>
      <c r="F3" s="2"/>
      <c r="G3" s="2"/>
      <c r="H3" s="2"/>
      <c r="I3" s="2"/>
    </row>
    <row r="4" spans="1:9" ht="18.75" customHeight="1" thickBot="1">
      <c r="A4" s="31" t="s">
        <v>0</v>
      </c>
      <c r="B4" s="32"/>
      <c r="C4" s="32"/>
      <c r="D4" s="33"/>
      <c r="E4" s="11" t="s">
        <v>1</v>
      </c>
      <c r="F4" s="11" t="s">
        <v>3</v>
      </c>
      <c r="G4" s="11" t="s">
        <v>5</v>
      </c>
      <c r="H4" s="12" t="s">
        <v>2</v>
      </c>
      <c r="I4" s="2"/>
    </row>
    <row r="5" spans="1:9" ht="18.75" customHeight="1">
      <c r="A5" s="25" t="s">
        <v>22</v>
      </c>
      <c r="B5" s="26"/>
      <c r="C5" s="26"/>
      <c r="D5" s="27"/>
      <c r="E5" s="13">
        <v>36</v>
      </c>
      <c r="F5" s="10" t="s">
        <v>10</v>
      </c>
      <c r="G5" s="13"/>
      <c r="H5" s="14">
        <f>E5*G5</f>
        <v>0</v>
      </c>
      <c r="I5" s="2"/>
    </row>
    <row r="6" spans="1:9" ht="18.75" customHeight="1">
      <c r="A6" s="22" t="s">
        <v>35</v>
      </c>
      <c r="B6" s="23"/>
      <c r="C6" s="23"/>
      <c r="D6" s="24"/>
      <c r="E6" s="13">
        <v>71</v>
      </c>
      <c r="F6" s="10" t="s">
        <v>8</v>
      </c>
      <c r="G6" s="15"/>
      <c r="H6" s="16">
        <f aca="true" t="shared" si="0" ref="H6:H27">E6*G6</f>
        <v>0</v>
      </c>
      <c r="I6" s="2"/>
    </row>
    <row r="7" spans="1:9" ht="18.75" customHeight="1">
      <c r="A7" s="22" t="s">
        <v>9</v>
      </c>
      <c r="B7" s="23"/>
      <c r="C7" s="23"/>
      <c r="D7" s="24"/>
      <c r="E7" s="13">
        <v>71</v>
      </c>
      <c r="F7" s="10" t="s">
        <v>7</v>
      </c>
      <c r="G7" s="13"/>
      <c r="H7" s="16">
        <f t="shared" si="0"/>
        <v>0</v>
      </c>
      <c r="I7" s="2"/>
    </row>
    <row r="8" spans="1:9" ht="18.75" customHeight="1">
      <c r="A8" s="22" t="s">
        <v>17</v>
      </c>
      <c r="B8" s="23"/>
      <c r="C8" s="23"/>
      <c r="D8" s="24"/>
      <c r="E8" s="13">
        <v>71</v>
      </c>
      <c r="F8" s="10" t="s">
        <v>7</v>
      </c>
      <c r="G8" s="13"/>
      <c r="H8" s="14">
        <f t="shared" si="0"/>
        <v>0</v>
      </c>
      <c r="I8" s="5"/>
    </row>
    <row r="9" spans="1:9" ht="18.75" customHeight="1">
      <c r="A9" s="22" t="s">
        <v>11</v>
      </c>
      <c r="B9" s="23"/>
      <c r="C9" s="23"/>
      <c r="D9" s="24"/>
      <c r="E9" s="15">
        <v>60</v>
      </c>
      <c r="F9" s="8" t="s">
        <v>10</v>
      </c>
      <c r="G9" s="15"/>
      <c r="H9" s="16">
        <f t="shared" si="0"/>
        <v>0</v>
      </c>
      <c r="I9" s="5"/>
    </row>
    <row r="10" spans="1:9" ht="18.75" customHeight="1">
      <c r="A10" s="22" t="s">
        <v>18</v>
      </c>
      <c r="B10" s="23"/>
      <c r="C10" s="23"/>
      <c r="D10" s="24"/>
      <c r="E10" s="15">
        <v>92.2</v>
      </c>
      <c r="F10" s="8" t="s">
        <v>7</v>
      </c>
      <c r="G10" s="15"/>
      <c r="H10" s="16">
        <f t="shared" si="0"/>
        <v>0</v>
      </c>
      <c r="I10" s="5"/>
    </row>
    <row r="11" spans="1:9" ht="18.75" customHeight="1">
      <c r="A11" s="22" t="s">
        <v>12</v>
      </c>
      <c r="B11" s="23"/>
      <c r="C11" s="23"/>
      <c r="D11" s="24"/>
      <c r="E11" s="15">
        <v>101.4</v>
      </c>
      <c r="F11" s="8" t="s">
        <v>7</v>
      </c>
      <c r="G11" s="15"/>
      <c r="H11" s="16">
        <f t="shared" si="0"/>
        <v>0</v>
      </c>
      <c r="I11" s="5"/>
    </row>
    <row r="12" spans="1:9" ht="18.75" customHeight="1">
      <c r="A12" s="22" t="s">
        <v>13</v>
      </c>
      <c r="B12" s="23"/>
      <c r="C12" s="23"/>
      <c r="D12" s="24"/>
      <c r="E12" s="15">
        <v>60</v>
      </c>
      <c r="F12" s="8" t="s">
        <v>10</v>
      </c>
      <c r="G12" s="15"/>
      <c r="H12" s="16">
        <f t="shared" si="0"/>
        <v>0</v>
      </c>
      <c r="I12" s="5"/>
    </row>
    <row r="13" spans="1:9" ht="18.75" customHeight="1">
      <c r="A13" s="22" t="s">
        <v>14</v>
      </c>
      <c r="B13" s="23"/>
      <c r="C13" s="23"/>
      <c r="D13" s="24"/>
      <c r="E13" s="15">
        <v>101.4</v>
      </c>
      <c r="F13" s="8" t="s">
        <v>7</v>
      </c>
      <c r="G13" s="15"/>
      <c r="H13" s="16">
        <f t="shared" si="0"/>
        <v>0</v>
      </c>
      <c r="I13" s="5"/>
    </row>
    <row r="14" spans="1:9" ht="18.75" customHeight="1">
      <c r="A14" s="22" t="s">
        <v>15</v>
      </c>
      <c r="B14" s="23"/>
      <c r="C14" s="23"/>
      <c r="D14" s="24"/>
      <c r="E14" s="15">
        <v>66.1</v>
      </c>
      <c r="F14" s="8" t="s">
        <v>8</v>
      </c>
      <c r="G14" s="15"/>
      <c r="H14" s="16">
        <f t="shared" si="0"/>
        <v>0</v>
      </c>
      <c r="I14" s="5"/>
    </row>
    <row r="15" spans="1:9" ht="18.75" customHeight="1">
      <c r="A15" s="22" t="s">
        <v>37</v>
      </c>
      <c r="B15" s="23"/>
      <c r="C15" s="23"/>
      <c r="D15" s="24"/>
      <c r="E15" s="15">
        <v>60</v>
      </c>
      <c r="F15" s="8" t="s">
        <v>10</v>
      </c>
      <c r="G15" s="15"/>
      <c r="H15" s="16">
        <f t="shared" si="0"/>
        <v>0</v>
      </c>
      <c r="I15" s="5"/>
    </row>
    <row r="16" spans="1:9" ht="18.75" customHeight="1">
      <c r="A16" s="22" t="s">
        <v>20</v>
      </c>
      <c r="B16" s="23"/>
      <c r="C16" s="23"/>
      <c r="D16" s="24"/>
      <c r="E16" s="15">
        <v>2</v>
      </c>
      <c r="F16" s="8" t="s">
        <v>21</v>
      </c>
      <c r="G16" s="15"/>
      <c r="H16" s="16">
        <f t="shared" si="0"/>
        <v>0</v>
      </c>
      <c r="I16" s="5"/>
    </row>
    <row r="17" spans="1:9" ht="18.75" customHeight="1">
      <c r="A17" s="22" t="s">
        <v>25</v>
      </c>
      <c r="B17" s="23"/>
      <c r="C17" s="23"/>
      <c r="D17" s="24"/>
      <c r="E17" s="15">
        <v>55</v>
      </c>
      <c r="F17" s="8" t="s">
        <v>10</v>
      </c>
      <c r="G17" s="15"/>
      <c r="H17" s="16">
        <f t="shared" si="0"/>
        <v>0</v>
      </c>
      <c r="I17" s="5"/>
    </row>
    <row r="18" spans="1:9" ht="18.75" customHeight="1">
      <c r="A18" s="22" t="s">
        <v>34</v>
      </c>
      <c r="B18" s="23"/>
      <c r="C18" s="23"/>
      <c r="D18" s="24"/>
      <c r="E18" s="15">
        <v>5</v>
      </c>
      <c r="F18" s="8" t="s">
        <v>21</v>
      </c>
      <c r="G18" s="15"/>
      <c r="H18" s="16">
        <f t="shared" si="0"/>
        <v>0</v>
      </c>
      <c r="I18" s="5"/>
    </row>
    <row r="19" spans="1:9" ht="18.75" customHeight="1">
      <c r="A19" s="22" t="s">
        <v>26</v>
      </c>
      <c r="B19" s="23"/>
      <c r="C19" s="23"/>
      <c r="D19" s="24"/>
      <c r="E19" s="15">
        <v>1</v>
      </c>
      <c r="F19" s="8" t="s">
        <v>21</v>
      </c>
      <c r="G19" s="15"/>
      <c r="H19" s="16">
        <f t="shared" si="0"/>
        <v>0</v>
      </c>
      <c r="I19" s="5"/>
    </row>
    <row r="20" spans="1:9" ht="18.75" customHeight="1">
      <c r="A20" s="22" t="s">
        <v>27</v>
      </c>
      <c r="B20" s="23"/>
      <c r="C20" s="23"/>
      <c r="D20" s="24"/>
      <c r="E20" s="15">
        <v>1</v>
      </c>
      <c r="F20" s="8" t="s">
        <v>21</v>
      </c>
      <c r="G20" s="15"/>
      <c r="H20" s="16">
        <f t="shared" si="0"/>
        <v>0</v>
      </c>
      <c r="I20" s="5"/>
    </row>
    <row r="21" spans="1:9" ht="18.75" customHeight="1">
      <c r="A21" s="22" t="s">
        <v>28</v>
      </c>
      <c r="B21" s="23"/>
      <c r="C21" s="23"/>
      <c r="D21" s="24"/>
      <c r="E21" s="15">
        <v>7</v>
      </c>
      <c r="F21" s="8" t="s">
        <v>21</v>
      </c>
      <c r="G21" s="15"/>
      <c r="H21" s="16">
        <f t="shared" si="0"/>
        <v>0</v>
      </c>
      <c r="I21" s="5"/>
    </row>
    <row r="22" spans="1:9" ht="18.75" customHeight="1">
      <c r="A22" s="22" t="s">
        <v>29</v>
      </c>
      <c r="B22" s="23"/>
      <c r="C22" s="23"/>
      <c r="D22" s="24"/>
      <c r="E22" s="17">
        <v>4</v>
      </c>
      <c r="F22" s="6" t="s">
        <v>21</v>
      </c>
      <c r="G22" s="18"/>
      <c r="H22" s="16">
        <f t="shared" si="0"/>
        <v>0</v>
      </c>
      <c r="I22" s="2"/>
    </row>
    <row r="23" spans="1:9" ht="18.75" customHeight="1">
      <c r="A23" s="22" t="s">
        <v>30</v>
      </c>
      <c r="B23" s="23"/>
      <c r="C23" s="23"/>
      <c r="D23" s="24"/>
      <c r="E23" s="19">
        <v>23</v>
      </c>
      <c r="F23" s="7" t="s">
        <v>10</v>
      </c>
      <c r="G23" s="19"/>
      <c r="H23" s="16">
        <f t="shared" si="0"/>
        <v>0</v>
      </c>
      <c r="I23" s="2"/>
    </row>
    <row r="24" spans="1:9" ht="18.75" customHeight="1">
      <c r="A24" s="22" t="s">
        <v>31</v>
      </c>
      <c r="B24" s="23"/>
      <c r="C24" s="23"/>
      <c r="D24" s="24"/>
      <c r="E24" s="19">
        <v>13</v>
      </c>
      <c r="F24" s="7" t="s">
        <v>10</v>
      </c>
      <c r="G24" s="19"/>
      <c r="H24" s="16">
        <f t="shared" si="0"/>
        <v>0</v>
      </c>
      <c r="I24" s="2"/>
    </row>
    <row r="25" spans="1:9" ht="18.75" customHeight="1">
      <c r="A25" s="22" t="s">
        <v>23</v>
      </c>
      <c r="B25" s="23"/>
      <c r="C25" s="23"/>
      <c r="D25" s="24"/>
      <c r="E25" s="19">
        <v>13</v>
      </c>
      <c r="F25" s="7" t="s">
        <v>24</v>
      </c>
      <c r="G25" s="19"/>
      <c r="H25" s="16">
        <f t="shared" si="0"/>
        <v>0</v>
      </c>
      <c r="I25" s="2"/>
    </row>
    <row r="26" spans="1:9" ht="18.75" customHeight="1">
      <c r="A26" s="22" t="s">
        <v>33</v>
      </c>
      <c r="B26" s="23"/>
      <c r="C26" s="23"/>
      <c r="D26" s="24"/>
      <c r="E26" s="15">
        <v>65</v>
      </c>
      <c r="F26" s="8" t="s">
        <v>10</v>
      </c>
      <c r="G26" s="15"/>
      <c r="H26" s="16">
        <f>E26*G26</f>
        <v>0</v>
      </c>
      <c r="I26" s="2"/>
    </row>
    <row r="27" spans="1:9" ht="18.75" customHeight="1" thickBot="1">
      <c r="A27" s="41" t="s">
        <v>16</v>
      </c>
      <c r="B27" s="42"/>
      <c r="C27" s="42"/>
      <c r="D27" s="43"/>
      <c r="E27" s="20"/>
      <c r="F27" s="9" t="s">
        <v>4</v>
      </c>
      <c r="G27" s="20"/>
      <c r="H27" s="21">
        <f t="shared" si="0"/>
        <v>0</v>
      </c>
      <c r="I27" s="2"/>
    </row>
    <row r="28" spans="1:9" ht="18.75" customHeight="1" thickBot="1">
      <c r="A28" s="28" t="s">
        <v>6</v>
      </c>
      <c r="B28" s="29"/>
      <c r="C28" s="29"/>
      <c r="D28" s="30"/>
      <c r="E28" s="34">
        <f>SUM(H6:H27)</f>
        <v>0</v>
      </c>
      <c r="F28" s="35"/>
      <c r="G28" s="35"/>
      <c r="H28" s="36"/>
      <c r="I28" s="2"/>
    </row>
    <row r="29" spans="1:9" ht="18.75" customHeight="1" thickBot="1">
      <c r="A29" s="28" t="s">
        <v>19</v>
      </c>
      <c r="B29" s="29"/>
      <c r="C29" s="29"/>
      <c r="D29" s="30"/>
      <c r="E29" s="34">
        <f>+E28*0.21</f>
        <v>0</v>
      </c>
      <c r="F29" s="35"/>
      <c r="G29" s="35"/>
      <c r="H29" s="36"/>
      <c r="I29" s="2"/>
    </row>
    <row r="30" spans="1:9" ht="18.75" customHeight="1" thickBot="1">
      <c r="A30" s="37" t="s">
        <v>32</v>
      </c>
      <c r="B30" s="38"/>
      <c r="C30" s="38"/>
      <c r="D30" s="38"/>
      <c r="E30" s="39">
        <f>E29+E28</f>
        <v>0</v>
      </c>
      <c r="F30" s="39"/>
      <c r="G30" s="39"/>
      <c r="H30" s="40"/>
      <c r="I30" s="2"/>
    </row>
  </sheetData>
  <mergeCells count="30">
    <mergeCell ref="A29:D29"/>
    <mergeCell ref="A4:D4"/>
    <mergeCell ref="E28:H28"/>
    <mergeCell ref="E29:H29"/>
    <mergeCell ref="A30:D30"/>
    <mergeCell ref="E30:H30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10:D10"/>
    <mergeCell ref="A5:D5"/>
    <mergeCell ref="A6:D6"/>
    <mergeCell ref="A7:D7"/>
    <mergeCell ref="A8:D8"/>
    <mergeCell ref="A9:D9"/>
  </mergeCells>
  <printOptions/>
  <pageMargins left="0.35433070866141736" right="0.1968503937007874" top="0.51" bottom="0.34" header="0.5118110236220472" footer="0.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voldrich</dc:creator>
  <cp:keywords/>
  <dc:description/>
  <cp:lastModifiedBy>voldrich</cp:lastModifiedBy>
  <cp:lastPrinted>2019-07-31T11:49:48Z</cp:lastPrinted>
  <dcterms:created xsi:type="dcterms:W3CDTF">2009-06-23T19:59:10Z</dcterms:created>
  <dcterms:modified xsi:type="dcterms:W3CDTF">2019-07-31T11:50:00Z</dcterms:modified>
  <cp:category/>
  <cp:version/>
  <cp:contentType/>
  <cp:contentStatus/>
</cp:coreProperties>
</file>