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8776AA52-03AC-48CD-B8F5-E4A044323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D31" i="1" l="1"/>
  <c r="E34" i="1" s="1"/>
  <c r="E35" i="1" l="1"/>
  <c r="E36" i="1" s="1"/>
</calcChain>
</file>

<file path=xl/sharedStrings.xml><?xml version="1.0" encoding="utf-8"?>
<sst xmlns="http://schemas.openxmlformats.org/spreadsheetml/2006/main" count="61" uniqueCount="43">
  <si>
    <t>Objekt:</t>
  </si>
  <si>
    <t>m2</t>
  </si>
  <si>
    <t>ks</t>
  </si>
  <si>
    <t>mb</t>
  </si>
  <si>
    <t>Demontáž a likvidace oplechování atiky, hromosvodu, výlezu, odvětracích komínků</t>
  </si>
  <si>
    <t>kpl</t>
  </si>
  <si>
    <t>Hromosvod - nové lano a plastové patice + revize (vodorovná soustava)</t>
  </si>
  <si>
    <t>Zabalení komínků (litina) + vsazení KH 110, zapěnění a tmelení</t>
  </si>
  <si>
    <t>Manipulace, doprava a přesun materiálu</t>
  </si>
  <si>
    <t>Opracování světlíků</t>
  </si>
  <si>
    <t>Vpusť systémová 110 PVC</t>
  </si>
  <si>
    <t>Lišta poplastovaná okapní r. š. 300 mm</t>
  </si>
  <si>
    <t>Lišta poplastovaná rohová vnější r. š. 150 mm</t>
  </si>
  <si>
    <t>Lišta poplastovaná rohová vnější r. š. 100 mm</t>
  </si>
  <si>
    <t>Lišta poplastovaná rohová vnitřní r. š. 100 mm</t>
  </si>
  <si>
    <t>Lišta poplastovanástěnová a krycí r. š. 100 mm</t>
  </si>
  <si>
    <t>Lišta poplastovaná krycí r. š. 150 mm</t>
  </si>
  <si>
    <t>Nové víko výlezu zateplené s podstavcem</t>
  </si>
  <si>
    <t xml:space="preserve">Úprava podkladu před pokládkou </t>
  </si>
  <si>
    <t>Střešní PVC fólie, PES nosná vložka, tl. min. 1,5 mm</t>
  </si>
  <si>
    <t>Geotextílie, 100%  PP, min. 300 g/m2</t>
  </si>
  <si>
    <t>Kotevní prvky, odolnost proti korozi min. 2C</t>
  </si>
  <si>
    <t>Odvětrávací komínek 110 PVC  s integrovanou PVC manžetou</t>
  </si>
  <si>
    <t>Nátěry</t>
  </si>
  <si>
    <t>p. č.</t>
  </si>
  <si>
    <t>název položky</t>
  </si>
  <si>
    <t>MJ</t>
  </si>
  <si>
    <t>množství</t>
  </si>
  <si>
    <t>cena/MJ</t>
  </si>
  <si>
    <t>celkem (Kč)</t>
  </si>
  <si>
    <t>Stavba:</t>
  </si>
  <si>
    <t>Oprava střešní krytiny na jídelně ZŠ nám. Míru</t>
  </si>
  <si>
    <t>ZŠ nám. Míru, nám. Míru 128, Nový Bor, budova školní jídelny a kuchyně</t>
  </si>
  <si>
    <t>Rekapitulace</t>
  </si>
  <si>
    <t>Základ pro DPH</t>
  </si>
  <si>
    <t>%  činí :</t>
  </si>
  <si>
    <t>DPH</t>
  </si>
  <si>
    <t>CENA ZA OBJEKT CELKEM</t>
  </si>
  <si>
    <t>Celkem</t>
  </si>
  <si>
    <t>Frézování dešťových svodů od nečistot - asfalt,rez (délka cca 8 mb/ svod)</t>
  </si>
  <si>
    <t>Vložkování dešťových svodů bezzásahovou technologií (délka cca 8 mb/ svod)</t>
  </si>
  <si>
    <t>Uchazeč:</t>
  </si>
  <si>
    <t>Soupis prací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</si>
</sst>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u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Continuous"/>
    </xf>
    <xf numFmtId="0" fontId="11" fillId="0" borderId="0" xfId="0" applyFont="1"/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 shrinkToFit="1"/>
    </xf>
    <xf numFmtId="0" fontId="7" fillId="0" borderId="0" xfId="1" applyFont="1" applyAlignment="1"/>
    <xf numFmtId="0" fontId="12" fillId="0" borderId="0" xfId="0" applyFont="1" applyAlignment="1">
      <alignment vertical="center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7" fillId="0" borderId="0" xfId="1" applyFont="1" applyAlignment="1">
      <alignment horizontal="right"/>
    </xf>
    <xf numFmtId="0" fontId="15" fillId="0" borderId="14" xfId="1" applyFont="1" applyBorder="1" applyAlignment="1">
      <alignment vertical="center"/>
    </xf>
    <xf numFmtId="49" fontId="15" fillId="0" borderId="17" xfId="1" applyNumberFormat="1" applyFont="1" applyBorder="1" applyAlignment="1">
      <alignment vertical="center"/>
    </xf>
    <xf numFmtId="0" fontId="19" fillId="0" borderId="22" xfId="0" applyFont="1" applyBorder="1" applyAlignment="1">
      <alignment horizontal="right" vertical="center"/>
    </xf>
    <xf numFmtId="0" fontId="19" fillId="0" borderId="31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9" fontId="15" fillId="0" borderId="35" xfId="1" applyNumberFormat="1" applyFont="1" applyBorder="1" applyAlignment="1">
      <alignment vertical="center"/>
    </xf>
    <xf numFmtId="4" fontId="3" fillId="2" borderId="8" xfId="0" applyNumberFormat="1" applyFont="1" applyFill="1" applyBorder="1" applyAlignment="1" applyProtection="1">
      <alignment vertical="center"/>
      <protection locked="0"/>
    </xf>
    <xf numFmtId="4" fontId="3" fillId="2" borderId="5" xfId="0" applyNumberFormat="1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vertical="center"/>
      <protection locked="0"/>
    </xf>
    <xf numFmtId="165" fontId="18" fillId="0" borderId="33" xfId="0" applyNumberFormat="1" applyFont="1" applyBorder="1" applyAlignment="1">
      <alignment horizontal="right" vertical="center"/>
    </xf>
    <xf numFmtId="165" fontId="18" fillId="0" borderId="29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5" fillId="2" borderId="18" xfId="1" applyFont="1" applyFill="1" applyBorder="1" applyAlignment="1" applyProtection="1">
      <alignment horizontal="left" vertical="center" indent="1"/>
      <protection locked="0"/>
    </xf>
    <xf numFmtId="0" fontId="15" fillId="2" borderId="19" xfId="1" applyFont="1" applyFill="1" applyBorder="1" applyAlignment="1" applyProtection="1">
      <alignment horizontal="left" vertical="center" indent="1"/>
      <protection locked="0"/>
    </xf>
    <xf numFmtId="0" fontId="18" fillId="0" borderId="15" xfId="1" applyFont="1" applyBorder="1" applyAlignment="1">
      <alignment horizontal="left" vertical="center" indent="1"/>
    </xf>
    <xf numFmtId="0" fontId="18" fillId="0" borderId="16" xfId="1" applyFont="1" applyBorder="1" applyAlignment="1">
      <alignment horizontal="left" vertical="center" indent="1"/>
    </xf>
    <xf numFmtId="0" fontId="15" fillId="0" borderId="0" xfId="1" applyFont="1" applyBorder="1" applyAlignment="1">
      <alignment horizontal="left" vertical="center" indent="1"/>
    </xf>
    <xf numFmtId="0" fontId="15" fillId="0" borderId="36" xfId="1" applyFont="1" applyBorder="1" applyAlignment="1">
      <alignment horizontal="left" vertical="center" indent="1"/>
    </xf>
    <xf numFmtId="0" fontId="14" fillId="0" borderId="0" xfId="1" applyFont="1" applyAlignment="1">
      <alignment horizont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165" fontId="19" fillId="0" borderId="23" xfId="0" applyNumberFormat="1" applyFont="1" applyFill="1" applyBorder="1" applyAlignment="1" applyProtection="1">
      <alignment horizontal="right" vertical="center"/>
    </xf>
    <xf numFmtId="165" fontId="19" fillId="0" borderId="25" xfId="0" applyNumberFormat="1" applyFont="1" applyFill="1" applyBorder="1" applyAlignment="1" applyProtection="1">
      <alignment horizontal="right" vertical="center"/>
    </xf>
    <xf numFmtId="165" fontId="19" fillId="0" borderId="22" xfId="0" applyNumberFormat="1" applyFont="1" applyBorder="1" applyAlignment="1">
      <alignment horizontal="right" vertical="center"/>
    </xf>
    <xf numFmtId="165" fontId="19" fillId="0" borderId="32" xfId="0" applyNumberFormat="1" applyFont="1" applyBorder="1" applyAlignment="1">
      <alignment horizontal="right" vertical="center"/>
    </xf>
  </cellXfs>
  <cellStyles count="2">
    <cellStyle name="Normální" xfId="0" builtinId="0"/>
    <cellStyle name="normální_POL.XLS" xfId="1" xr:uid="{D4B2219A-DEC4-462C-83B3-6C33DA2F9F0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PageLayoutView="115" workbookViewId="0">
      <selection activeCell="K11" sqref="K11"/>
    </sheetView>
  </sheetViews>
  <sheetFormatPr defaultRowHeight="15" x14ac:dyDescent="0.25"/>
  <cols>
    <col min="1" max="1" width="7.140625" customWidth="1"/>
    <col min="2" max="2" width="54.85546875" customWidth="1"/>
    <col min="3" max="3" width="4" customWidth="1"/>
    <col min="4" max="4" width="9.140625" customWidth="1"/>
    <col min="5" max="5" width="9.85546875" bestFit="1" customWidth="1"/>
    <col min="6" max="6" width="11.28515625" customWidth="1"/>
  </cols>
  <sheetData>
    <row r="1" spans="1:7" x14ac:dyDescent="0.25">
      <c r="A1" s="1"/>
    </row>
    <row r="2" spans="1:7" ht="15.75" x14ac:dyDescent="0.25">
      <c r="A2" s="57" t="s">
        <v>42</v>
      </c>
      <c r="B2" s="57"/>
      <c r="C2" s="57"/>
      <c r="D2" s="57"/>
      <c r="E2" s="57"/>
      <c r="F2" s="57"/>
      <c r="G2" s="27"/>
    </row>
    <row r="3" spans="1:7" ht="15.75" thickBot="1" x14ac:dyDescent="0.3">
      <c r="A3" s="32"/>
      <c r="B3" s="33"/>
      <c r="C3" s="34"/>
      <c r="D3" s="34"/>
      <c r="E3" s="35"/>
      <c r="F3" s="34"/>
      <c r="G3" s="23"/>
    </row>
    <row r="4" spans="1:7" s="24" customFormat="1" ht="18.75" customHeight="1" thickTop="1" x14ac:dyDescent="0.2">
      <c r="A4" s="36" t="s">
        <v>30</v>
      </c>
      <c r="B4" s="53" t="s">
        <v>31</v>
      </c>
      <c r="C4" s="53"/>
      <c r="D4" s="53"/>
      <c r="E4" s="53"/>
      <c r="F4" s="54"/>
      <c r="G4" s="25"/>
    </row>
    <row r="5" spans="1:7" s="24" customFormat="1" ht="18.75" customHeight="1" x14ac:dyDescent="0.2">
      <c r="A5" s="43" t="s">
        <v>0</v>
      </c>
      <c r="B5" s="55" t="s">
        <v>32</v>
      </c>
      <c r="C5" s="55"/>
      <c r="D5" s="55"/>
      <c r="E5" s="55"/>
      <c r="F5" s="56"/>
      <c r="G5" s="26"/>
    </row>
    <row r="6" spans="1:7" s="24" customFormat="1" ht="18.75" customHeight="1" thickBot="1" x14ac:dyDescent="0.25">
      <c r="A6" s="37" t="s">
        <v>41</v>
      </c>
      <c r="B6" s="51"/>
      <c r="C6" s="51"/>
      <c r="D6" s="51"/>
      <c r="E6" s="51"/>
      <c r="F6" s="52"/>
      <c r="G6" s="26"/>
    </row>
    <row r="7" spans="1:7" ht="18.75" customHeight="1" thickTop="1" thickBot="1" x14ac:dyDescent="0.3">
      <c r="A7" s="1"/>
      <c r="B7" s="18"/>
      <c r="C7" s="1"/>
      <c r="D7" s="1"/>
      <c r="E7" s="1"/>
      <c r="F7" s="1"/>
    </row>
    <row r="8" spans="1:7" s="22" customFormat="1" ht="18.75" customHeight="1" thickBot="1" x14ac:dyDescent="0.3">
      <c r="A8" s="19" t="s">
        <v>24</v>
      </c>
      <c r="B8" s="20" t="s">
        <v>25</v>
      </c>
      <c r="C8" s="17" t="s">
        <v>26</v>
      </c>
      <c r="D8" s="17" t="s">
        <v>27</v>
      </c>
      <c r="E8" s="17" t="s">
        <v>28</v>
      </c>
      <c r="F8" s="21" t="s">
        <v>29</v>
      </c>
    </row>
    <row r="9" spans="1:7" ht="18.75" customHeight="1" x14ac:dyDescent="0.25">
      <c r="A9" s="16">
        <v>1</v>
      </c>
      <c r="B9" s="15" t="s">
        <v>19</v>
      </c>
      <c r="C9" s="14" t="s">
        <v>1</v>
      </c>
      <c r="D9" s="13">
        <v>1009</v>
      </c>
      <c r="E9" s="44"/>
      <c r="F9" s="12">
        <f t="shared" ref="F9:F30" si="0">D9*E9</f>
        <v>0</v>
      </c>
    </row>
    <row r="10" spans="1:7" ht="18.75" customHeight="1" x14ac:dyDescent="0.25">
      <c r="A10" s="11">
        <v>2</v>
      </c>
      <c r="B10" s="10" t="s">
        <v>20</v>
      </c>
      <c r="C10" s="9" t="s">
        <v>1</v>
      </c>
      <c r="D10" s="8">
        <v>1009</v>
      </c>
      <c r="E10" s="45"/>
      <c r="F10" s="7">
        <f t="shared" si="0"/>
        <v>0</v>
      </c>
    </row>
    <row r="11" spans="1:7" ht="18.75" customHeight="1" x14ac:dyDescent="0.25">
      <c r="A11" s="11">
        <v>3</v>
      </c>
      <c r="B11" s="10" t="s">
        <v>10</v>
      </c>
      <c r="C11" s="9" t="s">
        <v>2</v>
      </c>
      <c r="D11" s="8">
        <v>9</v>
      </c>
      <c r="E11" s="45"/>
      <c r="F11" s="7">
        <f t="shared" si="0"/>
        <v>0</v>
      </c>
    </row>
    <row r="12" spans="1:7" ht="18.75" customHeight="1" x14ac:dyDescent="0.25">
      <c r="A12" s="11">
        <v>4</v>
      </c>
      <c r="B12" s="10" t="s">
        <v>11</v>
      </c>
      <c r="C12" s="9" t="s">
        <v>3</v>
      </c>
      <c r="D12" s="8">
        <v>106</v>
      </c>
      <c r="E12" s="45"/>
      <c r="F12" s="7">
        <f t="shared" si="0"/>
        <v>0</v>
      </c>
    </row>
    <row r="13" spans="1:7" ht="18.75" customHeight="1" x14ac:dyDescent="0.25">
      <c r="A13" s="11">
        <v>5</v>
      </c>
      <c r="B13" s="10" t="s">
        <v>12</v>
      </c>
      <c r="C13" s="9" t="s">
        <v>3</v>
      </c>
      <c r="D13" s="8">
        <v>140</v>
      </c>
      <c r="E13" s="45"/>
      <c r="F13" s="7">
        <f t="shared" si="0"/>
        <v>0</v>
      </c>
    </row>
    <row r="14" spans="1:7" ht="18.75" customHeight="1" x14ac:dyDescent="0.25">
      <c r="A14" s="11">
        <v>6</v>
      </c>
      <c r="B14" s="10" t="s">
        <v>13</v>
      </c>
      <c r="C14" s="9" t="s">
        <v>3</v>
      </c>
      <c r="D14" s="8">
        <v>4</v>
      </c>
      <c r="E14" s="45"/>
      <c r="F14" s="7">
        <f t="shared" si="0"/>
        <v>0</v>
      </c>
    </row>
    <row r="15" spans="1:7" ht="18.75" customHeight="1" x14ac:dyDescent="0.25">
      <c r="A15" s="11">
        <v>7</v>
      </c>
      <c r="B15" s="10" t="s">
        <v>14</v>
      </c>
      <c r="C15" s="9" t="s">
        <v>3</v>
      </c>
      <c r="D15" s="8">
        <v>380</v>
      </c>
      <c r="E15" s="45"/>
      <c r="F15" s="7">
        <f t="shared" si="0"/>
        <v>0</v>
      </c>
    </row>
    <row r="16" spans="1:7" ht="18.75" customHeight="1" x14ac:dyDescent="0.25">
      <c r="A16" s="11">
        <v>8</v>
      </c>
      <c r="B16" s="10" t="s">
        <v>15</v>
      </c>
      <c r="C16" s="9" t="s">
        <v>3</v>
      </c>
      <c r="D16" s="8">
        <v>92</v>
      </c>
      <c r="E16" s="45"/>
      <c r="F16" s="7">
        <f t="shared" si="0"/>
        <v>0</v>
      </c>
    </row>
    <row r="17" spans="1:6" ht="18.75" customHeight="1" x14ac:dyDescent="0.25">
      <c r="A17" s="11">
        <v>9</v>
      </c>
      <c r="B17" s="10" t="s">
        <v>16</v>
      </c>
      <c r="C17" s="9" t="s">
        <v>3</v>
      </c>
      <c r="D17" s="8">
        <v>200</v>
      </c>
      <c r="E17" s="45"/>
      <c r="F17" s="7">
        <f t="shared" si="0"/>
        <v>0</v>
      </c>
    </row>
    <row r="18" spans="1:6" ht="18.75" customHeight="1" x14ac:dyDescent="0.25">
      <c r="A18" s="11">
        <v>10</v>
      </c>
      <c r="B18" s="10" t="s">
        <v>21</v>
      </c>
      <c r="C18" s="9" t="s">
        <v>2</v>
      </c>
      <c r="D18" s="8">
        <v>4505</v>
      </c>
      <c r="E18" s="45"/>
      <c r="F18" s="7">
        <f t="shared" si="0"/>
        <v>0</v>
      </c>
    </row>
    <row r="19" spans="1:6" ht="18.75" customHeight="1" x14ac:dyDescent="0.25">
      <c r="A19" s="11">
        <v>11</v>
      </c>
      <c r="B19" s="10" t="s">
        <v>4</v>
      </c>
      <c r="C19" s="9" t="s">
        <v>5</v>
      </c>
      <c r="D19" s="8">
        <v>1</v>
      </c>
      <c r="E19" s="45"/>
      <c r="F19" s="7">
        <f t="shared" si="0"/>
        <v>0</v>
      </c>
    </row>
    <row r="20" spans="1:6" ht="18.75" customHeight="1" x14ac:dyDescent="0.25">
      <c r="A20" s="11">
        <v>12</v>
      </c>
      <c r="B20" s="10" t="s">
        <v>17</v>
      </c>
      <c r="C20" s="9" t="s">
        <v>2</v>
      </c>
      <c r="D20" s="8">
        <v>1</v>
      </c>
      <c r="E20" s="45"/>
      <c r="F20" s="7">
        <f t="shared" si="0"/>
        <v>0</v>
      </c>
    </row>
    <row r="21" spans="1:6" ht="18.75" customHeight="1" x14ac:dyDescent="0.25">
      <c r="A21" s="11">
        <v>13</v>
      </c>
      <c r="B21" s="10" t="s">
        <v>6</v>
      </c>
      <c r="C21" s="9" t="s">
        <v>5</v>
      </c>
      <c r="D21" s="8">
        <v>1</v>
      </c>
      <c r="E21" s="45"/>
      <c r="F21" s="7">
        <f t="shared" si="0"/>
        <v>0</v>
      </c>
    </row>
    <row r="22" spans="1:6" ht="18.75" customHeight="1" x14ac:dyDescent="0.25">
      <c r="A22" s="11">
        <v>14</v>
      </c>
      <c r="B22" s="10" t="s">
        <v>7</v>
      </c>
      <c r="C22" s="9" t="s">
        <v>2</v>
      </c>
      <c r="D22" s="8">
        <v>7</v>
      </c>
      <c r="E22" s="45"/>
      <c r="F22" s="7">
        <f t="shared" si="0"/>
        <v>0</v>
      </c>
    </row>
    <row r="23" spans="1:6" ht="18.75" customHeight="1" x14ac:dyDescent="0.25">
      <c r="A23" s="11">
        <v>15</v>
      </c>
      <c r="B23" s="10" t="s">
        <v>22</v>
      </c>
      <c r="C23" s="9" t="s">
        <v>2</v>
      </c>
      <c r="D23" s="8">
        <v>24</v>
      </c>
      <c r="E23" s="45"/>
      <c r="F23" s="7">
        <f t="shared" si="0"/>
        <v>0</v>
      </c>
    </row>
    <row r="24" spans="1:6" ht="18.75" customHeight="1" x14ac:dyDescent="0.25">
      <c r="A24" s="11">
        <v>16</v>
      </c>
      <c r="B24" s="10" t="s">
        <v>18</v>
      </c>
      <c r="C24" s="9" t="s">
        <v>1</v>
      </c>
      <c r="D24" s="8">
        <v>901</v>
      </c>
      <c r="E24" s="45"/>
      <c r="F24" s="7">
        <f t="shared" si="0"/>
        <v>0</v>
      </c>
    </row>
    <row r="25" spans="1:6" ht="18.75" customHeight="1" x14ac:dyDescent="0.25">
      <c r="A25" s="11">
        <v>17</v>
      </c>
      <c r="B25" s="10" t="s">
        <v>9</v>
      </c>
      <c r="C25" s="9" t="s">
        <v>2</v>
      </c>
      <c r="D25" s="8">
        <v>35</v>
      </c>
      <c r="E25" s="45"/>
      <c r="F25" s="7">
        <f t="shared" si="0"/>
        <v>0</v>
      </c>
    </row>
    <row r="26" spans="1:6" ht="18.75" customHeight="1" x14ac:dyDescent="0.25">
      <c r="A26" s="11">
        <v>18</v>
      </c>
      <c r="B26" s="40" t="s">
        <v>39</v>
      </c>
      <c r="C26" s="41" t="s">
        <v>2</v>
      </c>
      <c r="D26" s="42">
        <v>8</v>
      </c>
      <c r="E26" s="45"/>
      <c r="F26" s="7">
        <f t="shared" si="0"/>
        <v>0</v>
      </c>
    </row>
    <row r="27" spans="1:6" ht="18.75" customHeight="1" x14ac:dyDescent="0.25">
      <c r="A27" s="11">
        <v>19</v>
      </c>
      <c r="B27" s="40" t="s">
        <v>40</v>
      </c>
      <c r="C27" s="41" t="s">
        <v>2</v>
      </c>
      <c r="D27" s="42">
        <v>8</v>
      </c>
      <c r="E27" s="45"/>
      <c r="F27" s="7">
        <f t="shared" si="0"/>
        <v>0</v>
      </c>
    </row>
    <row r="28" spans="1:6" ht="18.75" customHeight="1" x14ac:dyDescent="0.25">
      <c r="A28" s="11">
        <v>20</v>
      </c>
      <c r="B28" s="10" t="s">
        <v>23</v>
      </c>
      <c r="C28" s="9" t="s">
        <v>5</v>
      </c>
      <c r="D28" s="8">
        <v>1</v>
      </c>
      <c r="E28" s="45"/>
      <c r="F28" s="7">
        <f t="shared" si="0"/>
        <v>0</v>
      </c>
    </row>
    <row r="29" spans="1:6" ht="18.75" customHeight="1" x14ac:dyDescent="0.25">
      <c r="A29" s="11">
        <v>21</v>
      </c>
      <c r="B29" s="10" t="s">
        <v>8</v>
      </c>
      <c r="C29" s="9" t="s">
        <v>5</v>
      </c>
      <c r="D29" s="8">
        <v>1</v>
      </c>
      <c r="E29" s="45"/>
      <c r="F29" s="7">
        <f t="shared" si="0"/>
        <v>0</v>
      </c>
    </row>
    <row r="30" spans="1:6" ht="18.75" customHeight="1" thickBot="1" x14ac:dyDescent="0.3">
      <c r="A30" s="6">
        <v>22</v>
      </c>
      <c r="B30" s="5"/>
      <c r="C30" s="4"/>
      <c r="D30" s="3"/>
      <c r="E30" s="46"/>
      <c r="F30" s="2">
        <f t="shared" si="0"/>
        <v>0</v>
      </c>
    </row>
    <row r="31" spans="1:6" ht="18.75" customHeight="1" thickBot="1" x14ac:dyDescent="0.3">
      <c r="A31" s="63" t="s">
        <v>38</v>
      </c>
      <c r="B31" s="64"/>
      <c r="C31" s="64"/>
      <c r="D31" s="61">
        <f>SUM(F9:F30)</f>
        <v>0</v>
      </c>
      <c r="E31" s="61"/>
      <c r="F31" s="62"/>
    </row>
    <row r="32" spans="1:6" ht="18.75" customHeight="1" x14ac:dyDescent="0.25">
      <c r="A32" s="1"/>
      <c r="B32" s="1"/>
      <c r="C32" s="1"/>
      <c r="D32" s="1"/>
      <c r="E32" s="1"/>
      <c r="F32" s="1"/>
    </row>
    <row r="33" spans="1:7" ht="18.75" customHeight="1" thickBot="1" x14ac:dyDescent="0.3">
      <c r="A33" s="67" t="s">
        <v>33</v>
      </c>
      <c r="B33" s="67"/>
      <c r="C33" s="67"/>
      <c r="D33" s="67"/>
      <c r="E33" s="67"/>
      <c r="F33" s="67"/>
      <c r="G33" s="28"/>
    </row>
    <row r="34" spans="1:7" ht="18.75" customHeight="1" x14ac:dyDescent="0.25">
      <c r="A34" s="65" t="s">
        <v>34</v>
      </c>
      <c r="B34" s="66"/>
      <c r="C34" s="38">
        <v>21</v>
      </c>
      <c r="D34" s="39" t="s">
        <v>35</v>
      </c>
      <c r="E34" s="68">
        <f>D31</f>
        <v>0</v>
      </c>
      <c r="F34" s="69"/>
      <c r="G34" s="29"/>
    </row>
    <row r="35" spans="1:7" ht="18.75" customHeight="1" thickBot="1" x14ac:dyDescent="0.3">
      <c r="A35" s="49" t="s">
        <v>36</v>
      </c>
      <c r="B35" s="50"/>
      <c r="C35" s="38">
        <v>21</v>
      </c>
      <c r="D35" s="39" t="s">
        <v>35</v>
      </c>
      <c r="E35" s="70">
        <f>ROUND((E34*C35/100),2)</f>
        <v>0</v>
      </c>
      <c r="F35" s="71"/>
      <c r="G35" s="30"/>
    </row>
    <row r="36" spans="1:7" ht="16.5" thickBot="1" x14ac:dyDescent="0.3">
      <c r="A36" s="58" t="s">
        <v>37</v>
      </c>
      <c r="B36" s="59"/>
      <c r="C36" s="59"/>
      <c r="D36" s="60"/>
      <c r="E36" s="47">
        <f>SUM(E34:F35)</f>
        <v>0</v>
      </c>
      <c r="F36" s="48"/>
      <c r="G36" s="31"/>
    </row>
  </sheetData>
  <mergeCells count="13">
    <mergeCell ref="A2:F2"/>
    <mergeCell ref="A36:D36"/>
    <mergeCell ref="D31:F31"/>
    <mergeCell ref="A31:C31"/>
    <mergeCell ref="A34:B34"/>
    <mergeCell ref="A33:F33"/>
    <mergeCell ref="E34:F34"/>
    <mergeCell ref="E35:F35"/>
    <mergeCell ref="E36:F36"/>
    <mergeCell ref="A35:B35"/>
    <mergeCell ref="B6:F6"/>
    <mergeCell ref="B4:F4"/>
    <mergeCell ref="B5:F5"/>
  </mergeCells>
  <printOptions horizontalCentered="1"/>
  <pageMargins left="0.43307086614173229" right="0.31496062992125984" top="0.3937007874015748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2022-03-11T11:40:21Z</dcterms:modified>
</cp:coreProperties>
</file>