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8" yWindow="-108" windowWidth="23256" windowHeight="12576" tabRatio="663"/>
  </bookViews>
  <sheets>
    <sheet name="Nabídkový list" sheetId="36" r:id="rId1"/>
  </sheets>
  <definedNames>
    <definedName name="Excel_BuiltIn_Print_Titles_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6" l="1"/>
  <c r="I12" i="36"/>
  <c r="I11" i="36"/>
  <c r="I10" i="36"/>
  <c r="I9" i="36"/>
  <c r="I8" i="36" l="1"/>
  <c r="I7" i="36"/>
  <c r="I14" i="36" l="1"/>
  <c r="I15" i="36" s="1"/>
</calcChain>
</file>

<file path=xl/sharedStrings.xml><?xml version="1.0" encoding="utf-8"?>
<sst xmlns="http://schemas.openxmlformats.org/spreadsheetml/2006/main" count="39" uniqueCount="32">
  <si>
    <t>číslo položky</t>
  </si>
  <si>
    <t>název</t>
  </si>
  <si>
    <t>množstevní jednotka</t>
  </si>
  <si>
    <t>cena celkem / Kč bez DPH</t>
  </si>
  <si>
    <t>počet</t>
  </si>
  <si>
    <t>Kč/jednotka bez_DPH</t>
  </si>
  <si>
    <t>ks</t>
  </si>
  <si>
    <t>celkem bez DPH:</t>
  </si>
  <si>
    <t>celkem s DPH:</t>
  </si>
  <si>
    <t xml:space="preserve">Zadavatel: Základní škola U Lesa Nový Bor, Boženy Němcové 539, okres Česká Lípa, příspěvková organizace
</t>
  </si>
  <si>
    <t>Nabídkový list</t>
  </si>
  <si>
    <t>Popis - minimální požadované parametry</t>
  </si>
  <si>
    <t>Software A</t>
  </si>
  <si>
    <t>Software B</t>
  </si>
  <si>
    <t>Software C</t>
  </si>
  <si>
    <t xml:space="preserve">Kamera </t>
  </si>
  <si>
    <t>Dokumentová kamera</t>
  </si>
  <si>
    <t>Notebook</t>
  </si>
  <si>
    <t xml:space="preserve">Přesný typ nabízeného produktu </t>
  </si>
  <si>
    <t>Popis parametrů nabízeného produktu</t>
  </si>
  <si>
    <t xml:space="preserve">Roční licence pro učitele na online portál s min. 16 aktivitami pro procvičování učiva v jazycích, matematice a další předmětech. Aktivity je možné sdílet jednotlivým žákům nebo skupinám žáků. </t>
  </si>
  <si>
    <t xml:space="preserve">Webkamera pro videohovory v rozlišení FHD 1080p s podporovanými klienty přes USB, záznam videa min. ve FHD 1080p, zoom, komprese videa H.264, min. 90° zorné pole, vestavěné duální stereofonní mikrofony, univerzální klip pro přichycení k notebookům, monitorům LCD, záruka 3 roky. Včetně dopravy.
</t>
  </si>
  <si>
    <t>Bezdrátová dokumentová kamera s flexibilním ramenem, s možností práce úplně bez kabelů - přenos obrazu přes Wifi, napájení z baterie min 6h. min. 12x digitální zoom, LED osvětlení snímaného objektu, ruční a automatické ovládání ostření a jasu. Snímaná plocha min A4. Interní paměť + ukládání snímků a videí na SD kartu a USB paměť. Ovládání vizualizéru prostřednictvím požadovaného prezentačního softwaru A. Cena včetně dopravy.</t>
  </si>
  <si>
    <t xml:space="preserve">SW balíček pro učitele,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hlasování. Aktivity je možno sdílet na žákovská zařízení přes cloud prostředí. Licence na 12 měsíců s možností jejího prodloužení. </t>
  </si>
  <si>
    <t>konvertibilní zařízení s dotykovým displejem min. 11,6" z tvrzeného skla Corning® Gorilla® Glass 3 a LED podsvícením, rozlišení 1366 x 768, čelní kamera 720p,zadní sekundární 5Mpx kamera, výkon CPU min. 2350 bodu dle nezávislého testu www.cpubenchmark.net (v10), operační paměť 4GB DDR3, pevný SSD s kapacitou 128GB, Gbit síťová karta, WiFi ac (2x2) + BT, min. video výstup HDMI, USB-C s možnosti napájení, USB 3.1, klávesnice odolná vůči polití, pogumovaný povrch odolný vůdčí pádům a nárazům, operační systém s podporu AD (domény) Záruka 12 měsíců. Včetně dopravy a instalace požadovaného software na zařízení.</t>
  </si>
  <si>
    <t>notebook s FHD IPS matným displejem 15,6" a LED podsvícením s možnosti otevřít naplocho o 180°, šestijádrový CPU s výkonem min. 11000 bodu dle nezávislého testu www.cpubenchmark.net (v10), operační paměť 8GB DDR4 (1 volný slot pro RAM), pevný M.2 SSD s kapacitou 256GB + volný 2,5" slot pro disk, WiFi, LAN, Bluetooth, USB-C s podporu DisplayPort a napájení, USB 3.1, HDMI, čtečka SD karet, HD webkamera, čtečka SD karet, čtečka otisků prstů, podsvícená klávesnice odolná proti polití s numerickou část, kovové víko a rám klávesnice, hmotnost max. 2kg, 3-článková lithium-iontová baterie, operační systém s podporu AD (domény), odolná taška, dvě rukojeti a ramenní popruh, uzamykatelné zipy a bezpečné kapsy RFID, USB myš, záruka na 2 roky - oprava zařízení v servisním středisku s odvozem a vrácením zpět. Včetně dopravy a instalace požadovaného software na zařízení.</t>
  </si>
  <si>
    <t xml:space="preserve">Licence pro učitele na 2 roky ( s možností prodloužení ) na online portál obsahující pracovní listy, cvičení doplňující učebnice, multimediální knihovnu a testování obsahující předpřipravené standardizované testy dle témat RVP s možností automatického vyhodnocování a přehledů pro učitele a rodiče. </t>
  </si>
  <si>
    <t>Datum:</t>
  </si>
  <si>
    <t>Podpis a razítko oprávněné osoby:</t>
  </si>
  <si>
    <t xml:space="preserve">Identifikační údaje uchazeče: </t>
  </si>
  <si>
    <t>Příloha č. 4</t>
  </si>
  <si>
    <t>Učební pomůcky pro zajištění distanční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</si>
</sst>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47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sz val="14"/>
      <name val="Stamp"/>
      <charset val="238"/>
    </font>
    <font>
      <b/>
      <sz val="10"/>
      <name val="Arial Narrow CE"/>
      <family val="2"/>
      <charset val="238"/>
    </font>
    <font>
      <i/>
      <sz val="10"/>
      <color indexed="10"/>
      <name val="Arial CE"/>
      <family val="2"/>
      <charset val="238"/>
    </font>
    <font>
      <b/>
      <sz val="24"/>
      <name val="Arial"/>
      <family val="2"/>
      <charset val="238"/>
    </font>
    <font>
      <sz val="10"/>
      <name val="Arila ce"/>
      <charset val="238"/>
    </font>
    <font>
      <b/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58"/>
        <bgColor indexed="59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20" fillId="0" borderId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5" fillId="0" borderId="0"/>
    <xf numFmtId="0" fontId="2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5" fontId="20" fillId="0" borderId="0" applyFill="0" applyBorder="0" applyAlignment="0" applyProtection="0"/>
    <xf numFmtId="166" fontId="20" fillId="0" borderId="0" applyFill="0" applyBorder="0" applyAlignment="0" applyProtection="0"/>
    <xf numFmtId="167" fontId="20" fillId="0" borderId="0" applyFill="0" applyBorder="0" applyAlignment="0" applyProtection="0"/>
    <xf numFmtId="168" fontId="2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6" fillId="0" borderId="12" applyNumberFormat="0" applyFill="0" applyAlignment="0" applyProtection="0"/>
    <xf numFmtId="169" fontId="20" fillId="0" borderId="0" applyFill="0" applyBorder="0" applyAlignment="0" applyProtection="0"/>
    <xf numFmtId="0" fontId="20" fillId="0" borderId="11" applyNumberFormat="0">
      <alignment vertical="center" wrapText="1"/>
    </xf>
    <xf numFmtId="0" fontId="31" fillId="24" borderId="13" applyNumberFormat="0" applyAlignment="0"/>
    <xf numFmtId="0" fontId="32" fillId="25" borderId="0" applyNumberFormat="0" applyAlignment="0"/>
    <xf numFmtId="0" fontId="33" fillId="0" borderId="0"/>
    <xf numFmtId="0" fontId="34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26" fillId="0" borderId="0" applyProtection="0"/>
    <xf numFmtId="0" fontId="26" fillId="0" borderId="0"/>
    <xf numFmtId="0" fontId="20" fillId="0" borderId="0"/>
    <xf numFmtId="0" fontId="36" fillId="0" borderId="0" applyNumberFormat="0" applyFill="0" applyBorder="0" applyAlignment="0" applyProtection="0"/>
    <xf numFmtId="0" fontId="37" fillId="0" borderId="0" applyFill="0" applyBorder="0" applyProtection="0">
      <alignment horizontal="left"/>
    </xf>
    <xf numFmtId="0" fontId="38" fillId="0" borderId="0" applyNumberFormat="0">
      <alignment horizontal="left" vertical="center"/>
    </xf>
    <xf numFmtId="9" fontId="20" fillId="0" borderId="0" applyFill="0" applyBorder="0" applyAlignment="0" applyProtection="0"/>
    <xf numFmtId="0" fontId="26" fillId="26" borderId="0"/>
    <xf numFmtId="0" fontId="26" fillId="0" borderId="0"/>
    <xf numFmtId="0" fontId="39" fillId="15" borderId="14">
      <alignment vertical="center"/>
    </xf>
    <xf numFmtId="170" fontId="20" fillId="0" borderId="0" applyFill="0" applyBorder="0" applyAlignment="0" applyProtection="0"/>
    <xf numFmtId="171" fontId="20" fillId="0" borderId="0" applyFill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 shrinkToFit="1"/>
    </xf>
    <xf numFmtId="0" fontId="26" fillId="0" borderId="0" xfId="0" applyFont="1"/>
    <xf numFmtId="0" fontId="41" fillId="0" borderId="0" xfId="0" applyFont="1" applyAlignment="1"/>
    <xf numFmtId="0" fontId="40" fillId="0" borderId="10" xfId="0" applyFont="1" applyBorder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24" fillId="0" borderId="17" xfId="0" applyFont="1" applyBorder="1" applyAlignment="1">
      <alignment horizontal="center" vertical="center" wrapText="1" shrinkToFit="1"/>
    </xf>
    <xf numFmtId="164" fontId="24" fillId="0" borderId="18" xfId="0" applyNumberFormat="1" applyFont="1" applyBorder="1" applyAlignment="1">
      <alignment horizontal="center" vertical="center" wrapText="1" shrinkToFi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3" fillId="19" borderId="28" xfId="0" applyFont="1" applyFill="1" applyBorder="1" applyAlignment="1">
      <alignment horizontal="center" vertical="center"/>
    </xf>
    <xf numFmtId="0" fontId="23" fillId="19" borderId="29" xfId="0" applyFont="1" applyFill="1" applyBorder="1" applyAlignment="1">
      <alignment horizontal="center" vertical="center"/>
    </xf>
    <xf numFmtId="0" fontId="23" fillId="19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164" fontId="24" fillId="0" borderId="35" xfId="0" applyNumberFormat="1" applyFont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 wrapText="1"/>
    </xf>
    <xf numFmtId="0" fontId="40" fillId="0" borderId="36" xfId="0" applyFont="1" applyFill="1" applyBorder="1" applyAlignment="1">
      <alignment vertical="center" wrapText="1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center" vertical="center" wrapText="1"/>
    </xf>
    <xf numFmtId="164" fontId="19" fillId="0" borderId="2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64" fontId="24" fillId="0" borderId="32" xfId="0" applyNumberFormat="1" applyFont="1" applyFill="1" applyBorder="1" applyAlignment="1">
      <alignment horizontal="right" vertical="center" wrapText="1"/>
    </xf>
    <xf numFmtId="164" fontId="24" fillId="0" borderId="33" xfId="0" applyNumberFormat="1" applyFont="1" applyFill="1" applyBorder="1" applyAlignment="1">
      <alignment horizontal="right" vertical="center" wrapText="1"/>
    </xf>
    <xf numFmtId="164" fontId="24" fillId="0" borderId="34" xfId="0" applyNumberFormat="1" applyFont="1" applyFill="1" applyBorder="1" applyAlignment="1">
      <alignment horizontal="right" vertical="center" wrapText="1"/>
    </xf>
    <xf numFmtId="164" fontId="24" fillId="0" borderId="15" xfId="0" applyNumberFormat="1" applyFont="1" applyFill="1" applyBorder="1" applyAlignment="1">
      <alignment horizontal="right" vertical="center" wrapText="1"/>
    </xf>
    <xf numFmtId="164" fontId="24" fillId="0" borderId="25" xfId="0" applyNumberFormat="1" applyFont="1" applyFill="1" applyBorder="1" applyAlignment="1">
      <alignment horizontal="right" vertical="center" wrapText="1"/>
    </xf>
    <xf numFmtId="164" fontId="24" fillId="0" borderId="26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</cellXfs>
  <cellStyles count="97">
    <cellStyle name="_Ceník CBC - 03,2007" xfId="44"/>
    <cellStyle name="20 % – Zvýraznění1" xfId="1" builtinId="30" customBuiltin="1"/>
    <cellStyle name="20 % – Zvýraznění1 2" xfId="45"/>
    <cellStyle name="20 % – Zvýraznění2" xfId="2" builtinId="34" customBuiltin="1"/>
    <cellStyle name="20 % – Zvýraznění2 2" xfId="46"/>
    <cellStyle name="20 % – Zvýraznění3" xfId="3" builtinId="38" customBuiltin="1"/>
    <cellStyle name="20 % – Zvýraznění3 2" xfId="47"/>
    <cellStyle name="20 % – Zvýraznění4" xfId="4" builtinId="42" customBuiltin="1"/>
    <cellStyle name="20 % – Zvýraznění4 2" xfId="48"/>
    <cellStyle name="20 % – Zvýraznění5" xfId="5" builtinId="46" customBuiltin="1"/>
    <cellStyle name="20 % – Zvýraznění5 2" xfId="49"/>
    <cellStyle name="20 % – Zvýraznění6" xfId="6" builtinId="50" customBuiltin="1"/>
    <cellStyle name="20 % – Zvýraznění6 2" xfId="50"/>
    <cellStyle name="40 % – Zvýraznění1" xfId="7" builtinId="31" customBuiltin="1"/>
    <cellStyle name="40 % – Zvýraznění1 2" xfId="51"/>
    <cellStyle name="40 % – Zvýraznění2" xfId="8" builtinId="35" customBuiltin="1"/>
    <cellStyle name="40 % – Zvýraznění2 2" xfId="52"/>
    <cellStyle name="40 % – Zvýraznění3" xfId="9" builtinId="39" customBuiltin="1"/>
    <cellStyle name="40 % – Zvýraznění3 2" xfId="53"/>
    <cellStyle name="40 % – Zvýraznění4" xfId="10" builtinId="43" customBuiltin="1"/>
    <cellStyle name="40 % – Zvýraznění4 2" xfId="54"/>
    <cellStyle name="40 % – Zvýraznění5" xfId="11" builtinId="47" customBuiltin="1"/>
    <cellStyle name="40 % – Zvýraznění5 2" xfId="55"/>
    <cellStyle name="40 % – Zvýraznění6" xfId="12" builtinId="51" customBuiltin="1"/>
    <cellStyle name="40 % – Zvýraznění6 2" xfId="56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57"/>
    <cellStyle name="Dezimal [0]" xfId="58"/>
    <cellStyle name="Dezimal_Compiling Utility Macros" xfId="59"/>
    <cellStyle name="Euro" xfId="60"/>
    <cellStyle name="Excel Built-in Normal" xfId="20"/>
    <cellStyle name="Hypertextový odkaz 2" xfId="61"/>
    <cellStyle name="Hypertextový odkaz 3" xfId="62"/>
    <cellStyle name="Chybně" xfId="21" builtinId="27" customBuiltin="1"/>
    <cellStyle name="KAPITOLA" xfId="63"/>
    <cellStyle name="Kontrolní buňka" xfId="22" builtinId="23" customBuiltin="1"/>
    <cellStyle name="lehký dolní okraj" xfId="64"/>
    <cellStyle name="měny 2" xfId="65"/>
    <cellStyle name="MřížkaNormální" xfId="66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adpis2" xfId="67"/>
    <cellStyle name="Nadpis3" xfId="68"/>
    <cellStyle name="Název" xfId="27" builtinId="15" customBuiltin="1"/>
    <cellStyle name="Neutrální" xfId="28" builtinId="28" customBuiltin="1"/>
    <cellStyle name="Normale_NEWAY-£" xfId="69"/>
    <cellStyle name="normálne_HELIOS" xfId="70"/>
    <cellStyle name="Normální" xfId="0" builtinId="0"/>
    <cellStyle name="normální 10" xfId="71"/>
    <cellStyle name="normální 10 2" xfId="72"/>
    <cellStyle name="normální 10_bezdrátová konference" xfId="73"/>
    <cellStyle name="normální 11" xfId="74"/>
    <cellStyle name="normální 12" xfId="75"/>
    <cellStyle name="normální 2" xfId="29"/>
    <cellStyle name="normální 2 2" xfId="77"/>
    <cellStyle name="normální 2 3" xfId="78"/>
    <cellStyle name="normální 2 4" xfId="76"/>
    <cellStyle name="normální 2_IP kamerový systém laboratoře" xfId="79"/>
    <cellStyle name="normální 3" xfId="80"/>
    <cellStyle name="normální 4" xfId="81"/>
    <cellStyle name="normální 5" xfId="82"/>
    <cellStyle name="normální 6" xfId="83"/>
    <cellStyle name="normální 7" xfId="84"/>
    <cellStyle name="normální 8" xfId="85"/>
    <cellStyle name="normální 9" xfId="86"/>
    <cellStyle name="Normalny_Pr1taa2000A" xfId="87"/>
    <cellStyle name="ODDIL" xfId="88"/>
    <cellStyle name="POLOŽKA" xfId="89"/>
    <cellStyle name="PopisSystému" xfId="90"/>
    <cellStyle name="Poznámka" xfId="30" builtinId="10" customBuiltin="1"/>
    <cellStyle name="procent 2" xfId="91"/>
    <cellStyle name="Propojená buňka" xfId="31" builtinId="24" customBuiltin="1"/>
    <cellStyle name="Správně" xfId="32" builtinId="26" customBuiltin="1"/>
    <cellStyle name="Standard_Anpassen der Amortisation" xfId="92"/>
    <cellStyle name="Styl 1" xfId="93"/>
    <cellStyle name="Text upozornění" xfId="33" builtinId="11" customBuiltin="1"/>
    <cellStyle name="TYP ŘÁDKU_1" xfId="94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Währung [0]" xfId="95"/>
    <cellStyle name="Währung_Compiling Utility Macros" xfId="96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0"/>
  <sheetViews>
    <sheetView tabSelected="1" zoomScale="90" zoomScaleNormal="90" workbookViewId="0">
      <selection activeCell="E7" sqref="E7"/>
    </sheetView>
  </sheetViews>
  <sheetFormatPr defaultColWidth="9.109375" defaultRowHeight="13.2"/>
  <cols>
    <col min="1" max="1" width="8.5546875" style="2" customWidth="1"/>
    <col min="2" max="2" width="13.5546875" style="3" customWidth="1"/>
    <col min="3" max="3" width="79.33203125" style="4" customWidth="1"/>
    <col min="4" max="4" width="19.5546875" style="4" customWidth="1"/>
    <col min="5" max="5" width="73" style="4" customWidth="1"/>
    <col min="6" max="6" width="12.44140625" style="2" customWidth="1"/>
    <col min="7" max="7" width="16" style="5" customWidth="1"/>
    <col min="8" max="8" width="8.109375" style="1" customWidth="1"/>
    <col min="9" max="9" width="22.33203125" style="6" customWidth="1"/>
    <col min="10" max="10" width="9.44140625" style="2" customWidth="1"/>
    <col min="11" max="16384" width="9.109375" style="2"/>
  </cols>
  <sheetData>
    <row r="1" spans="1:256" customFormat="1" ht="19.8" customHeight="1">
      <c r="A1" s="63" t="s">
        <v>10</v>
      </c>
      <c r="B1" s="62"/>
      <c r="C1" s="62"/>
      <c r="D1" s="18"/>
      <c r="E1" s="19"/>
      <c r="F1" s="19"/>
      <c r="G1" s="60" t="s">
        <v>30</v>
      </c>
      <c r="H1" s="60"/>
      <c r="I1" s="19"/>
    </row>
    <row r="2" spans="1:256" customFormat="1" ht="15.6">
      <c r="A2" s="61" t="s">
        <v>9</v>
      </c>
      <c r="B2" s="62"/>
      <c r="C2" s="62"/>
      <c r="D2" s="18"/>
      <c r="E2" s="19"/>
      <c r="F2" s="19"/>
      <c r="G2" s="19"/>
      <c r="H2" s="19"/>
      <c r="I2" s="19"/>
    </row>
    <row r="3" spans="1:256" customFormat="1" ht="15.6">
      <c r="A3" s="61" t="s">
        <v>29</v>
      </c>
      <c r="B3" s="62"/>
      <c r="C3" s="62"/>
      <c r="D3" s="18"/>
      <c r="E3" s="19"/>
      <c r="F3" s="19"/>
      <c r="G3" s="19"/>
      <c r="H3" s="19"/>
      <c r="I3" s="19"/>
    </row>
    <row r="4" spans="1:256" s="1" customFormat="1" ht="13.8" thickBot="1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2" customFormat="1" ht="40.200000000000003" thickBot="1">
      <c r="A5" s="20" t="s">
        <v>0</v>
      </c>
      <c r="B5" s="14" t="s">
        <v>1</v>
      </c>
      <c r="C5" s="14" t="s">
        <v>11</v>
      </c>
      <c r="D5" s="14" t="s">
        <v>18</v>
      </c>
      <c r="E5" s="14" t="s">
        <v>19</v>
      </c>
      <c r="F5" s="14" t="s">
        <v>2</v>
      </c>
      <c r="G5" s="14" t="s">
        <v>5</v>
      </c>
      <c r="H5" s="14" t="s">
        <v>4</v>
      </c>
      <c r="I5" s="21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" customFormat="1" ht="50.4" customHeight="1" thickBot="1">
      <c r="A6" s="37"/>
      <c r="B6" s="38"/>
      <c r="C6" s="38" t="s">
        <v>31</v>
      </c>
      <c r="D6" s="38"/>
      <c r="E6" s="38"/>
      <c r="F6" s="38"/>
      <c r="G6" s="38"/>
      <c r="H6" s="38"/>
      <c r="I6" s="3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2" customFormat="1" ht="133.19999999999999" customHeight="1">
      <c r="A7" s="22">
        <v>1</v>
      </c>
      <c r="B7" s="23" t="s">
        <v>17</v>
      </c>
      <c r="C7" s="24" t="s">
        <v>24</v>
      </c>
      <c r="D7" s="24"/>
      <c r="E7" s="24"/>
      <c r="F7" s="25" t="s">
        <v>6</v>
      </c>
      <c r="G7" s="33"/>
      <c r="H7" s="26">
        <v>8</v>
      </c>
      <c r="I7" s="27">
        <f>G7*H7</f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2" customFormat="1" ht="142.80000000000001" customHeight="1">
      <c r="A8" s="28">
        <v>2</v>
      </c>
      <c r="B8" s="10" t="s">
        <v>17</v>
      </c>
      <c r="C8" s="51" t="s">
        <v>25</v>
      </c>
      <c r="D8" s="32"/>
      <c r="E8" s="17"/>
      <c r="F8" s="11" t="s">
        <v>6</v>
      </c>
      <c r="G8" s="34"/>
      <c r="H8" s="9">
        <v>24</v>
      </c>
      <c r="I8" s="29">
        <f>H8*G8</f>
        <v>0</v>
      </c>
    </row>
    <row r="9" spans="1:256" s="12" customFormat="1" ht="85.8" customHeight="1">
      <c r="A9" s="28">
        <v>3</v>
      </c>
      <c r="B9" s="10" t="s">
        <v>15</v>
      </c>
      <c r="C9" s="52" t="s">
        <v>21</v>
      </c>
      <c r="D9" s="35"/>
      <c r="E9" s="17"/>
      <c r="F9" s="11" t="s">
        <v>6</v>
      </c>
      <c r="G9" s="34"/>
      <c r="H9" s="9">
        <v>5</v>
      </c>
      <c r="I9" s="29">
        <f>H9*G9</f>
        <v>0</v>
      </c>
    </row>
    <row r="10" spans="1:256" s="12" customFormat="1" ht="120" customHeight="1">
      <c r="A10" s="28">
        <v>4</v>
      </c>
      <c r="B10" s="10" t="s">
        <v>16</v>
      </c>
      <c r="C10" s="53" t="s">
        <v>22</v>
      </c>
      <c r="D10" s="36"/>
      <c r="E10" s="17"/>
      <c r="F10" s="11" t="s">
        <v>6</v>
      </c>
      <c r="G10" s="34"/>
      <c r="H10" s="9">
        <v>6</v>
      </c>
      <c r="I10" s="29">
        <f>G10*H10</f>
        <v>0</v>
      </c>
    </row>
    <row r="11" spans="1:256" s="12" customFormat="1" ht="109.95" customHeight="1">
      <c r="A11" s="28">
        <v>5</v>
      </c>
      <c r="B11" s="10" t="s">
        <v>12</v>
      </c>
      <c r="C11" s="13" t="s">
        <v>23</v>
      </c>
      <c r="D11" s="13"/>
      <c r="E11" s="13"/>
      <c r="F11" s="11" t="s">
        <v>6</v>
      </c>
      <c r="G11" s="34"/>
      <c r="H11" s="9">
        <v>25</v>
      </c>
      <c r="I11" s="29">
        <f>H11*G11</f>
        <v>0</v>
      </c>
    </row>
    <row r="12" spans="1:256" s="7" customFormat="1" ht="79.8" customHeight="1">
      <c r="A12" s="28">
        <v>6</v>
      </c>
      <c r="B12" s="10" t="s">
        <v>13</v>
      </c>
      <c r="C12" s="13" t="s">
        <v>26</v>
      </c>
      <c r="D12" s="13"/>
      <c r="E12" s="13"/>
      <c r="F12" s="11" t="s">
        <v>6</v>
      </c>
      <c r="G12" s="34"/>
      <c r="H12" s="9">
        <v>2</v>
      </c>
      <c r="I12" s="29">
        <f>H12*G12</f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" customFormat="1" ht="68.400000000000006" customHeight="1" thickBot="1">
      <c r="A13" s="42">
        <v>7</v>
      </c>
      <c r="B13" s="43" t="s">
        <v>14</v>
      </c>
      <c r="C13" s="44" t="s">
        <v>20</v>
      </c>
      <c r="D13" s="44"/>
      <c r="E13" s="44"/>
      <c r="F13" s="45" t="s">
        <v>6</v>
      </c>
      <c r="G13" s="46"/>
      <c r="H13" s="47">
        <v>5</v>
      </c>
      <c r="I13" s="48">
        <f>H13*G13</f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1.8" customHeight="1" thickBot="1">
      <c r="A14" s="40"/>
      <c r="B14" s="54" t="s">
        <v>7</v>
      </c>
      <c r="C14" s="55"/>
      <c r="D14" s="55"/>
      <c r="E14" s="55"/>
      <c r="F14" s="55"/>
      <c r="G14" s="55"/>
      <c r="H14" s="56"/>
      <c r="I14" s="41">
        <f>SUM(I7:I13)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33" customHeight="1" thickTop="1" thickBot="1">
      <c r="A15" s="30"/>
      <c r="B15" s="57" t="s">
        <v>8</v>
      </c>
      <c r="C15" s="58"/>
      <c r="D15" s="58"/>
      <c r="E15" s="58"/>
      <c r="F15" s="58"/>
      <c r="G15" s="58"/>
      <c r="H15" s="59"/>
      <c r="I15" s="31">
        <f>I14*1.21</f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9" spans="1:3">
      <c r="A19" s="49" t="s">
        <v>27</v>
      </c>
      <c r="B19" s="50"/>
      <c r="C19" s="49"/>
    </row>
    <row r="20" spans="1:3">
      <c r="A20" s="49" t="s">
        <v>28</v>
      </c>
      <c r="B20" s="50"/>
      <c r="C20" s="49"/>
    </row>
  </sheetData>
  <mergeCells count="3">
    <mergeCell ref="B14:H14"/>
    <mergeCell ref="B15:H15"/>
    <mergeCell ref="G1:H1"/>
  </mergeCells>
  <pageMargins left="0.31496062992125984" right="0.31496062992125984" top="0.39370078740157483" bottom="0.39370078740157483" header="0.31496062992125984" footer="0.31496062992125984"/>
  <pageSetup paperSize="9" scale="5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Nabídkový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kolcovai</dc:creator>
  <cp:lastModifiedBy>Uživatel systému Windows</cp:lastModifiedBy>
  <cp:lastPrinted>2020-11-08T20:23:00Z</cp:lastPrinted>
  <dcterms:created xsi:type="dcterms:W3CDTF">2010-10-05T13:08:38Z</dcterms:created>
  <dcterms:modified xsi:type="dcterms:W3CDTF">2020-11-08T20:48:39Z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</vt:lpwstr>
  </property>
</Properties>
</file>