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501955AF-B35D-497E-97BD-AEB8D0719E59}" xr6:coauthVersionLast="45" xr6:coauthVersionMax="45" xr10:uidLastSave="{00000000-0000-0000-0000-000000000000}"/>
  <bookViews>
    <workbookView xWindow="-109" yWindow="-109" windowWidth="26301" windowHeight="15935" xr2:uid="{00000000-000D-0000-FFFF-FFFF00000000}"/>
  </bookViews>
  <sheets>
    <sheet name="Předpokládaný objem služeb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5" l="1"/>
  <c r="F11" i="5" l="1"/>
  <c r="F29" i="5"/>
  <c r="F28" i="5" l="1"/>
  <c r="F10" i="5" l="1"/>
  <c r="F9" i="5"/>
  <c r="F27" i="5" l="1"/>
  <c r="F7" i="5"/>
  <c r="F17" i="5"/>
  <c r="F18" i="5"/>
  <c r="F26" i="5"/>
  <c r="F25" i="5"/>
  <c r="F30" i="5" s="1"/>
  <c r="E19" i="5"/>
  <c r="F8" i="5"/>
  <c r="E30" i="5"/>
  <c r="F31" i="5" l="1"/>
  <c r="F12" i="5"/>
  <c r="F13" i="5" s="1"/>
  <c r="F19" i="5"/>
  <c r="F20" i="5" s="1"/>
</calcChain>
</file>

<file path=xl/sharedStrings.xml><?xml version="1.0" encoding="utf-8"?>
<sst xmlns="http://schemas.openxmlformats.org/spreadsheetml/2006/main" count="65" uniqueCount="43">
  <si>
    <t>Tarif</t>
  </si>
  <si>
    <t>Jednotka</t>
  </si>
  <si>
    <t>Položka</t>
  </si>
  <si>
    <t>SIM</t>
  </si>
  <si>
    <t>minuta</t>
  </si>
  <si>
    <t>SMS</t>
  </si>
  <si>
    <t>Odeslání SMS bez ohledu na síť příjemce</t>
  </si>
  <si>
    <t>Počet SIM</t>
  </si>
  <si>
    <t>Volání do mobilních a pevných sití bez ohledu na síť příjemce</t>
  </si>
  <si>
    <t>Cena za jednotku v Kč bez DPH za měsíc</t>
  </si>
  <si>
    <t>Počet</t>
  </si>
  <si>
    <t>Cena celkem/měsíc</t>
  </si>
  <si>
    <t xml:space="preserve">Měsíční poplatek za službu </t>
  </si>
  <si>
    <t>Služba</t>
  </si>
  <si>
    <t>Celková měsíční cena za hlasové služby bez DPH</t>
  </si>
  <si>
    <t>Celková měsíční cena za datové služby bez DPH</t>
  </si>
  <si>
    <t>Datový tarif s FUP 10 GB</t>
  </si>
  <si>
    <t>Měsíční poplatek za službu</t>
  </si>
  <si>
    <t>Odeslání MMS bez ohledu na síť příjemce</t>
  </si>
  <si>
    <t>MMS</t>
  </si>
  <si>
    <t>Pole určená uchazeči k vyplnění jsou označena žlutě</t>
  </si>
  <si>
    <t>Mobilní hlasové služby</t>
  </si>
  <si>
    <t>MMS vnitrostátní bez ohledu na síť příjemce</t>
  </si>
  <si>
    <t>Datový tarif s FUP 3 GB</t>
  </si>
  <si>
    <t>Nabídková cena za hlasové služby za celou dobu plnění (4 roky)</t>
  </si>
  <si>
    <t>Nabídková cena za datové služby za celou dobu plnění bez DPH (4 roky)</t>
  </si>
  <si>
    <t>Internetová konektivita 4Mbit/s</t>
  </si>
  <si>
    <t>Uživatel</t>
  </si>
  <si>
    <t>Celková měsíční cena za VoIP bez DPH</t>
  </si>
  <si>
    <t>Nabídková cena za VoIP za celou dobu plnění bez DPH (4 roky)</t>
  </si>
  <si>
    <t>Celková cena za služby za celou dobu plnění bez DPH (4 roky)</t>
  </si>
  <si>
    <t xml:space="preserve">Zadávací dokumentace pro zadání veřejné zakázky malého rozsahu: DODÁVKA TELEKOMUNIKAČNÍCH SLUŽEB 
PRO MĚSTO NOVÝ BOR
</t>
  </si>
  <si>
    <t>Volání do pevných sití bez ohledu na síť příjemce</t>
  </si>
  <si>
    <t>Volání do mobilních sití bez ohledu na síť příjemce</t>
  </si>
  <si>
    <t>Pevné hlasové služby - VoIP</t>
  </si>
  <si>
    <t>Mobilní datové služby</t>
  </si>
  <si>
    <t>Volání do pevných sití v ČR</t>
  </si>
  <si>
    <t>Volání do mobilních sití v ČR</t>
  </si>
  <si>
    <t>VoIP Connect - 24 spojení současně</t>
  </si>
  <si>
    <t>Paušál za pevnou linku</t>
  </si>
  <si>
    <t xml:space="preserve">Tarif č.1 "neomezený" </t>
  </si>
  <si>
    <t>Tarif č.2 "účtovaný"</t>
  </si>
  <si>
    <t>Příloha č. 5 -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</si>
</sst>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8"/>
      <color theme="4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/>
      </right>
      <top/>
      <bottom style="thin">
        <color theme="0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ont="1" applyFill="1" applyProtection="1"/>
    <xf numFmtId="0" fontId="0" fillId="3" borderId="0" xfId="0" applyFill="1" applyProtection="1"/>
    <xf numFmtId="0" fontId="3" fillId="4" borderId="1" xfId="0" applyFont="1" applyFill="1" applyBorder="1" applyAlignment="1" applyProtection="1">
      <alignment horizontal="left" vertical="center" wrapText="1" indent="1"/>
    </xf>
    <xf numFmtId="0" fontId="3" fillId="4" borderId="2" xfId="0" applyFont="1" applyFill="1" applyBorder="1" applyAlignment="1" applyProtection="1">
      <alignment horizontal="left" vertical="center" wrapText="1" inden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164" fontId="0" fillId="2" borderId="4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 indent="1"/>
    </xf>
    <xf numFmtId="0" fontId="0" fillId="0" borderId="4" xfId="0" applyFont="1" applyFill="1" applyBorder="1" applyAlignment="1" applyProtection="1">
      <alignment horizontal="center" vertical="center" wrapText="1"/>
    </xf>
    <xf numFmtId="164" fontId="0" fillId="0" borderId="4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8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left" vertical="center"/>
    </xf>
    <xf numFmtId="0" fontId="1" fillId="3" borderId="0" xfId="0" applyFont="1" applyFill="1" applyProtection="1"/>
    <xf numFmtId="0" fontId="1" fillId="0" borderId="0" xfId="0" applyFont="1" applyProtection="1"/>
    <xf numFmtId="0" fontId="0" fillId="2" borderId="4" xfId="0" applyFont="1" applyFill="1" applyBorder="1" applyAlignment="1" applyProtection="1">
      <alignment horizontal="left" vertical="center" wrapText="1" indent="1"/>
    </xf>
    <xf numFmtId="0" fontId="0" fillId="2" borderId="4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 indent="1"/>
    </xf>
    <xf numFmtId="0" fontId="4" fillId="2" borderId="10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9" fillId="2" borderId="0" xfId="0" applyFont="1" applyFill="1" applyProtection="1"/>
    <xf numFmtId="0" fontId="10" fillId="5" borderId="0" xfId="0" applyFont="1" applyFill="1" applyProtection="1"/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164" fontId="9" fillId="2" borderId="0" xfId="0" applyNumberFormat="1" applyFont="1" applyFill="1" applyProtection="1"/>
    <xf numFmtId="164" fontId="4" fillId="0" borderId="4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5" fillId="2" borderId="14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3" fillId="6" borderId="12" xfId="0" applyFont="1" applyFill="1" applyBorder="1" applyAlignment="1" applyProtection="1">
      <alignment horizontal="left" vertical="center" wrapText="1"/>
    </xf>
    <xf numFmtId="164" fontId="0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0" fillId="0" borderId="9" xfId="0" applyFont="1" applyFill="1" applyBorder="1" applyAlignment="1" applyProtection="1">
      <alignment horizontal="left" vertical="center" wrapText="1" indent="1"/>
    </xf>
    <xf numFmtId="0" fontId="0" fillId="0" borderId="9" xfId="0" applyFont="1" applyFill="1" applyBorder="1" applyAlignment="1" applyProtection="1">
      <alignment horizontal="center" vertical="center" wrapText="1"/>
    </xf>
    <xf numFmtId="8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left" vertical="center" wrapText="1" indent="1"/>
    </xf>
    <xf numFmtId="0" fontId="0" fillId="0" borderId="21" xfId="0" applyFont="1" applyFill="1" applyBorder="1" applyAlignment="1" applyProtection="1">
      <alignment horizontal="left" vertical="center" wrapText="1" indent="1"/>
    </xf>
    <xf numFmtId="0" fontId="0" fillId="0" borderId="21" xfId="0" applyFont="1" applyFill="1" applyBorder="1" applyAlignment="1" applyProtection="1">
      <alignment horizontal="center" vertical="center" wrapText="1"/>
    </xf>
    <xf numFmtId="8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left" vertical="center" wrapText="1" indent="1"/>
    </xf>
    <xf numFmtId="0" fontId="5" fillId="0" borderId="19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3" fillId="6" borderId="16" xfId="0" applyFont="1" applyFill="1" applyBorder="1" applyAlignment="1" applyProtection="1">
      <alignment horizontal="left" vertical="center" wrapText="1"/>
    </xf>
    <xf numFmtId="0" fontId="3" fillId="6" borderId="17" xfId="0" applyFont="1" applyFill="1" applyBorder="1" applyAlignment="1" applyProtection="1">
      <alignment horizontal="left" vertical="center" wrapText="1"/>
    </xf>
    <xf numFmtId="0" fontId="3" fillId="6" borderId="18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22411</xdr:colOff>
      <xdr:row>0</xdr:row>
      <xdr:rowOff>112058</xdr:rowOff>
    </xdr:from>
    <xdr:to>
      <xdr:col>4</xdr:col>
      <xdr:colOff>705971</xdr:colOff>
      <xdr:row>3</xdr:row>
      <xdr:rowOff>112059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499" y="112058"/>
          <a:ext cx="683560" cy="7732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rgbClr val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85" zoomScaleNormal="85" workbookViewId="0">
      <selection activeCell="A4" sqref="A4"/>
    </sheetView>
  </sheetViews>
  <sheetFormatPr defaultColWidth="0" defaultRowHeight="13.6" x14ac:dyDescent="0.2"/>
  <cols>
    <col min="1" max="1" width="56.875" style="35" customWidth="1"/>
    <col min="2" max="2" width="51.625" style="35" customWidth="1"/>
    <col min="3" max="3" width="12.375" style="35" customWidth="1"/>
    <col min="4" max="4" width="41.75" style="35" customWidth="1"/>
    <col min="5" max="5" width="12.375" style="35" customWidth="1"/>
    <col min="6" max="6" width="27.75" style="35" customWidth="1"/>
    <col min="7" max="7" width="4" style="35" customWidth="1"/>
    <col min="8" max="8" width="33" style="35" customWidth="1"/>
    <col min="9" max="16384" width="9.125" style="35" hidden="1"/>
  </cols>
  <sheetData>
    <row r="1" spans="1:6" s="29" customFormat="1" ht="22.6" customHeight="1" x14ac:dyDescent="0.2">
      <c r="A1" s="27" t="s">
        <v>31</v>
      </c>
      <c r="B1" s="28"/>
      <c r="C1" s="28"/>
      <c r="D1" s="28"/>
      <c r="E1" s="28"/>
      <c r="F1" s="28"/>
    </row>
    <row r="2" spans="1:6" s="1" customFormat="1" ht="14.3" x14ac:dyDescent="0.25">
      <c r="A2" s="4"/>
      <c r="B2" s="4"/>
      <c r="C2" s="4"/>
      <c r="D2" s="4"/>
      <c r="E2" s="4"/>
      <c r="F2" s="4"/>
    </row>
    <row r="3" spans="1:6" s="1" customFormat="1" ht="23.8" x14ac:dyDescent="0.4">
      <c r="A3" s="2" t="s">
        <v>42</v>
      </c>
    </row>
    <row r="4" spans="1:6" s="3" customFormat="1" ht="14.3" x14ac:dyDescent="0.25">
      <c r="A4" s="1"/>
      <c r="B4" s="1"/>
      <c r="C4" s="1"/>
      <c r="D4" s="1"/>
      <c r="E4" s="1"/>
      <c r="F4" s="1"/>
    </row>
    <row r="5" spans="1:6" s="3" customFormat="1" ht="14.95" customHeight="1" x14ac:dyDescent="0.25">
      <c r="A5" s="78" t="s">
        <v>21</v>
      </c>
      <c r="B5" s="79"/>
      <c r="C5" s="79"/>
      <c r="D5" s="79"/>
      <c r="E5" s="79"/>
      <c r="F5" s="80"/>
    </row>
    <row r="6" spans="1:6" s="3" customFormat="1" ht="30.1" customHeight="1" x14ac:dyDescent="0.25">
      <c r="A6" s="5" t="s">
        <v>0</v>
      </c>
      <c r="B6" s="6" t="s">
        <v>2</v>
      </c>
      <c r="C6" s="6" t="s">
        <v>1</v>
      </c>
      <c r="D6" s="7" t="s">
        <v>9</v>
      </c>
      <c r="E6" s="7" t="s">
        <v>10</v>
      </c>
      <c r="F6" s="8" t="s">
        <v>11</v>
      </c>
    </row>
    <row r="7" spans="1:6" s="3" customFormat="1" ht="14.3" x14ac:dyDescent="0.25">
      <c r="A7" s="34" t="s">
        <v>40</v>
      </c>
      <c r="B7" s="30" t="s">
        <v>7</v>
      </c>
      <c r="C7" s="31" t="s">
        <v>3</v>
      </c>
      <c r="D7" s="26"/>
      <c r="E7" s="18">
        <v>60</v>
      </c>
      <c r="F7" s="9">
        <f t="shared" ref="F7:F8" si="0">E7*D7</f>
        <v>0</v>
      </c>
    </row>
    <row r="8" spans="1:6" s="3" customFormat="1" ht="14.3" customHeight="1" x14ac:dyDescent="0.25">
      <c r="A8" s="32" t="s">
        <v>41</v>
      </c>
      <c r="B8" s="30" t="s">
        <v>7</v>
      </c>
      <c r="C8" s="31" t="s">
        <v>3</v>
      </c>
      <c r="D8" s="26"/>
      <c r="E8" s="18">
        <v>40</v>
      </c>
      <c r="F8" s="9">
        <f t="shared" si="0"/>
        <v>0</v>
      </c>
    </row>
    <row r="9" spans="1:6" s="3" customFormat="1" ht="14.3" customHeight="1" x14ac:dyDescent="0.25">
      <c r="A9" s="33"/>
      <c r="B9" s="30" t="s">
        <v>8</v>
      </c>
      <c r="C9" s="31" t="s">
        <v>4</v>
      </c>
      <c r="D9" s="26"/>
      <c r="E9" s="18">
        <v>100</v>
      </c>
      <c r="F9" s="9">
        <f>E9*D9*E8</f>
        <v>0</v>
      </c>
    </row>
    <row r="10" spans="1:6" s="3" customFormat="1" ht="14.3" customHeight="1" x14ac:dyDescent="0.25">
      <c r="A10" s="33"/>
      <c r="B10" s="30" t="s">
        <v>6</v>
      </c>
      <c r="C10" s="31" t="s">
        <v>5</v>
      </c>
      <c r="D10" s="26"/>
      <c r="E10" s="18">
        <v>30</v>
      </c>
      <c r="F10" s="9">
        <f>E10*D10*E8</f>
        <v>0</v>
      </c>
    </row>
    <row r="11" spans="1:6" s="3" customFormat="1" ht="14.3" customHeight="1" x14ac:dyDescent="0.25">
      <c r="A11" s="66" t="s">
        <v>22</v>
      </c>
      <c r="B11" s="30" t="s">
        <v>18</v>
      </c>
      <c r="C11" s="31" t="s">
        <v>19</v>
      </c>
      <c r="D11" s="26"/>
      <c r="E11" s="18">
        <v>5</v>
      </c>
      <c r="F11" s="9">
        <f t="shared" ref="F11" si="1">E11*D11*E9</f>
        <v>0</v>
      </c>
    </row>
    <row r="12" spans="1:6" s="3" customFormat="1" ht="16.3" x14ac:dyDescent="0.25">
      <c r="A12" s="22" t="s">
        <v>14</v>
      </c>
      <c r="B12" s="23"/>
      <c r="C12" s="23"/>
      <c r="D12" s="23"/>
      <c r="E12" s="24"/>
      <c r="F12" s="25">
        <f>SUM(F7:F11)</f>
        <v>0</v>
      </c>
    </row>
    <row r="13" spans="1:6" s="3" customFormat="1" ht="14.95" customHeight="1" x14ac:dyDescent="0.25">
      <c r="A13" s="72" t="s">
        <v>24</v>
      </c>
      <c r="B13" s="73"/>
      <c r="C13" s="73"/>
      <c r="D13" s="73"/>
      <c r="E13" s="74"/>
      <c r="F13" s="20">
        <f>F12*48</f>
        <v>0</v>
      </c>
    </row>
    <row r="14" spans="1:6" s="3" customFormat="1" ht="14.95" customHeight="1" x14ac:dyDescent="0.25">
      <c r="A14" s="10"/>
      <c r="B14" s="10"/>
      <c r="C14" s="10"/>
      <c r="D14" s="10"/>
      <c r="E14" s="10"/>
      <c r="F14" s="11"/>
    </row>
    <row r="15" spans="1:6" s="3" customFormat="1" ht="14.95" customHeight="1" x14ac:dyDescent="0.25">
      <c r="A15" s="53" t="s">
        <v>35</v>
      </c>
      <c r="B15" s="53"/>
      <c r="C15" s="53"/>
      <c r="D15" s="53"/>
      <c r="E15" s="53"/>
      <c r="F15" s="54"/>
    </row>
    <row r="16" spans="1:6" s="3" customFormat="1" ht="30.1" customHeight="1" x14ac:dyDescent="0.25">
      <c r="A16" s="5" t="s">
        <v>0</v>
      </c>
      <c r="B16" s="6" t="s">
        <v>2</v>
      </c>
      <c r="C16" s="7" t="s">
        <v>1</v>
      </c>
      <c r="D16" s="7" t="s">
        <v>9</v>
      </c>
      <c r="E16" s="7" t="s">
        <v>10</v>
      </c>
      <c r="F16" s="8" t="s">
        <v>11</v>
      </c>
    </row>
    <row r="17" spans="1:6" s="3" customFormat="1" ht="14.3" x14ac:dyDescent="0.25">
      <c r="A17" s="34" t="s">
        <v>16</v>
      </c>
      <c r="B17" s="12" t="s">
        <v>12</v>
      </c>
      <c r="C17" s="13" t="s">
        <v>3</v>
      </c>
      <c r="D17" s="26"/>
      <c r="E17" s="18">
        <v>10</v>
      </c>
      <c r="F17" s="14">
        <f>E17*D17</f>
        <v>0</v>
      </c>
    </row>
    <row r="18" spans="1:6" s="3" customFormat="1" ht="14.3" x14ac:dyDescent="0.25">
      <c r="A18" s="34" t="s">
        <v>23</v>
      </c>
      <c r="B18" s="12" t="s">
        <v>12</v>
      </c>
      <c r="C18" s="13" t="s">
        <v>3</v>
      </c>
      <c r="D18" s="26"/>
      <c r="E18" s="18">
        <v>40</v>
      </c>
      <c r="F18" s="14">
        <f>E18*D18</f>
        <v>0</v>
      </c>
    </row>
    <row r="19" spans="1:6" s="3" customFormat="1" ht="16.5" customHeight="1" x14ac:dyDescent="0.25">
      <c r="A19" s="81" t="s">
        <v>15</v>
      </c>
      <c r="B19" s="82"/>
      <c r="C19" s="82"/>
      <c r="D19" s="82"/>
      <c r="E19" s="83">
        <f>SUM(E17:E18)</f>
        <v>50</v>
      </c>
      <c r="F19" s="21">
        <f>SUM(F17:F18)</f>
        <v>0</v>
      </c>
    </row>
    <row r="20" spans="1:6" s="3" customFormat="1" ht="14.95" customHeight="1" x14ac:dyDescent="0.25">
      <c r="A20" s="69" t="s">
        <v>25</v>
      </c>
      <c r="B20" s="70"/>
      <c r="C20" s="70"/>
      <c r="D20" s="70"/>
      <c r="E20" s="71"/>
      <c r="F20" s="19">
        <f>F19*48</f>
        <v>0</v>
      </c>
    </row>
    <row r="21" spans="1:6" s="3" customFormat="1" ht="14.95" customHeight="1" x14ac:dyDescent="0.25">
      <c r="A21" s="16"/>
      <c r="B21" s="16"/>
      <c r="C21" s="16"/>
      <c r="D21" s="16"/>
      <c r="E21" s="16"/>
      <c r="F21" s="17"/>
    </row>
    <row r="22" spans="1:6" s="3" customFormat="1" ht="14.95" customHeight="1" x14ac:dyDescent="0.25">
      <c r="A22" s="37"/>
      <c r="B22" s="37"/>
      <c r="C22" s="37"/>
      <c r="D22" s="37"/>
      <c r="E22" s="37"/>
      <c r="F22" s="38"/>
    </row>
    <row r="23" spans="1:6" s="3" customFormat="1" ht="14.95" customHeight="1" x14ac:dyDescent="0.25">
      <c r="A23" s="53" t="s">
        <v>34</v>
      </c>
      <c r="B23" s="53"/>
      <c r="C23" s="53"/>
      <c r="D23" s="53"/>
      <c r="E23" s="53"/>
      <c r="F23" s="54"/>
    </row>
    <row r="24" spans="1:6" s="3" customFormat="1" ht="30.1" customHeight="1" x14ac:dyDescent="0.25">
      <c r="A24" s="5" t="s">
        <v>0</v>
      </c>
      <c r="B24" s="6" t="s">
        <v>2</v>
      </c>
      <c r="C24" s="7" t="s">
        <v>1</v>
      </c>
      <c r="D24" s="7" t="s">
        <v>9</v>
      </c>
      <c r="E24" s="7" t="s">
        <v>10</v>
      </c>
      <c r="F24" s="8" t="s">
        <v>11</v>
      </c>
    </row>
    <row r="25" spans="1:6" s="3" customFormat="1" ht="14.3" x14ac:dyDescent="0.25">
      <c r="A25" s="34" t="s">
        <v>26</v>
      </c>
      <c r="B25" s="12" t="s">
        <v>17</v>
      </c>
      <c r="C25" s="13" t="s">
        <v>13</v>
      </c>
      <c r="D25" s="26"/>
      <c r="E25" s="18">
        <v>1</v>
      </c>
      <c r="F25" s="14">
        <f t="shared" ref="F25:F26" si="2">E25*D25</f>
        <v>0</v>
      </c>
    </row>
    <row r="26" spans="1:6" s="3" customFormat="1" ht="14.3" x14ac:dyDescent="0.25">
      <c r="A26" s="34" t="s">
        <v>38</v>
      </c>
      <c r="B26" s="12" t="s">
        <v>17</v>
      </c>
      <c r="C26" s="13" t="s">
        <v>27</v>
      </c>
      <c r="D26" s="26"/>
      <c r="E26" s="18">
        <v>1</v>
      </c>
      <c r="F26" s="14">
        <f t="shared" si="2"/>
        <v>0</v>
      </c>
    </row>
    <row r="27" spans="1:6" s="3" customFormat="1" ht="14.95" customHeight="1" x14ac:dyDescent="0.25">
      <c r="A27" s="34" t="s">
        <v>36</v>
      </c>
      <c r="B27" s="12" t="s">
        <v>32</v>
      </c>
      <c r="C27" s="13" t="s">
        <v>4</v>
      </c>
      <c r="D27" s="26"/>
      <c r="E27" s="18">
        <v>3000</v>
      </c>
      <c r="F27" s="14">
        <f>E27*D27</f>
        <v>0</v>
      </c>
    </row>
    <row r="28" spans="1:6" s="3" customFormat="1" ht="14.3" x14ac:dyDescent="0.25">
      <c r="A28" s="56" t="s">
        <v>37</v>
      </c>
      <c r="B28" s="57" t="s">
        <v>33</v>
      </c>
      <c r="C28" s="58" t="s">
        <v>4</v>
      </c>
      <c r="D28" s="59"/>
      <c r="E28" s="60">
        <v>3000</v>
      </c>
      <c r="F28" s="14">
        <f>E28*D28</f>
        <v>0</v>
      </c>
    </row>
    <row r="29" spans="1:6" s="3" customFormat="1" ht="14.3" x14ac:dyDescent="0.25">
      <c r="A29" s="61" t="s">
        <v>39</v>
      </c>
      <c r="B29" s="62" t="s">
        <v>17</v>
      </c>
      <c r="C29" s="63" t="s">
        <v>27</v>
      </c>
      <c r="D29" s="64"/>
      <c r="E29" s="65">
        <v>400</v>
      </c>
      <c r="F29" s="55">
        <f>E29*D29</f>
        <v>0</v>
      </c>
    </row>
    <row r="30" spans="1:6" ht="14.3" x14ac:dyDescent="0.2">
      <c r="A30" s="75" t="s">
        <v>28</v>
      </c>
      <c r="B30" s="76"/>
      <c r="C30" s="76"/>
      <c r="D30" s="76"/>
      <c r="E30" s="77">
        <f>SUM(E25:E27)</f>
        <v>3002</v>
      </c>
      <c r="F30" s="15">
        <f>SUM(F25:F29)</f>
        <v>0</v>
      </c>
    </row>
    <row r="31" spans="1:6" s="48" customFormat="1" ht="15.8" customHeight="1" x14ac:dyDescent="0.2">
      <c r="A31" s="69" t="s">
        <v>29</v>
      </c>
      <c r="B31" s="70"/>
      <c r="C31" s="70"/>
      <c r="D31" s="70"/>
      <c r="E31" s="71"/>
      <c r="F31" s="47">
        <f>F30*48</f>
        <v>0</v>
      </c>
    </row>
    <row r="32" spans="1:6" s="43" customFormat="1" ht="14.3" x14ac:dyDescent="0.2">
      <c r="A32" s="44"/>
      <c r="B32" s="45"/>
      <c r="C32" s="45"/>
      <c r="D32" s="45"/>
      <c r="E32" s="46"/>
      <c r="F32" s="42"/>
    </row>
    <row r="33" spans="1:8" s="43" customFormat="1" ht="16.3" x14ac:dyDescent="0.2">
      <c r="A33" s="67"/>
      <c r="B33" s="68"/>
      <c r="C33" s="68"/>
      <c r="D33" s="68"/>
      <c r="E33" s="68"/>
      <c r="F33" s="52"/>
      <c r="G33" s="48"/>
      <c r="H33" s="48"/>
    </row>
    <row r="34" spans="1:8" ht="19.05" x14ac:dyDescent="0.2">
      <c r="A34" s="49"/>
      <c r="B34" s="50"/>
      <c r="C34" s="50"/>
      <c r="D34" s="50"/>
      <c r="E34" s="50"/>
      <c r="F34" s="51"/>
      <c r="G34" s="40"/>
      <c r="H34" s="40"/>
    </row>
    <row r="35" spans="1:8" ht="18.7" customHeight="1" x14ac:dyDescent="0.2">
      <c r="A35" s="72" t="s">
        <v>30</v>
      </c>
      <c r="B35" s="73"/>
      <c r="C35" s="73"/>
      <c r="D35" s="73"/>
      <c r="E35" s="74"/>
      <c r="F35" s="39">
        <f>F13+F20+F31</f>
        <v>0</v>
      </c>
      <c r="G35" s="40"/>
      <c r="H35" s="41"/>
    </row>
    <row r="38" spans="1:8" x14ac:dyDescent="0.2">
      <c r="A38" s="36" t="s">
        <v>20</v>
      </c>
    </row>
  </sheetData>
  <mergeCells count="8">
    <mergeCell ref="A33:E33"/>
    <mergeCell ref="A31:E31"/>
    <mergeCell ref="A35:E35"/>
    <mergeCell ref="A30:E30"/>
    <mergeCell ref="A5:F5"/>
    <mergeCell ref="A13:E13"/>
    <mergeCell ref="A19:E19"/>
    <mergeCell ref="A20:E20"/>
  </mergeCells>
  <pageMargins left="0.7" right="0.7" top="0.75" bottom="0.75" header="0.3" footer="0.3"/>
  <pageSetup paperSize="9" scale="54" orientation="landscape" r:id="rId1"/>
  <ignoredErrors>
    <ignoredError sqref="F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Předpokládaný objem služeb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2016-02-04T10:36:43Z</dcterms:created>
  <dcterms:modified xsi:type="dcterms:W3CDTF">2020-02-25T09:25:09Z</dcterms:modified>
</cp:coreProperties>
</file>