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Tento_sešit" autoCompressPictures="0"/>
  <xr:revisionPtr revIDLastSave="0" documentId="13_ncr:1_{460A709A-B6EE-4405-8ACA-6208BDF6BF0E}" xr6:coauthVersionLast="44" xr6:coauthVersionMax="44" xr10:uidLastSave="{00000000-0000-0000-0000-000000000000}"/>
  <bookViews>
    <workbookView xWindow="-120" yWindow="-120" windowWidth="29040" windowHeight="15840" tabRatio="862" activeTab="5" xr2:uid="{00000000-000D-0000-FFFF-FFFF00000000}"/>
  </bookViews>
  <sheets>
    <sheet name="Rekapitulace" sheetId="33" r:id="rId1"/>
    <sheet name="KB Nam Miru" sheetId="37" r:id="rId2"/>
    <sheet name="KB Egermanna" sheetId="38" r:id="rId3"/>
    <sheet name="KB Rumb hrdinu" sheetId="25" r:id="rId4"/>
    <sheet name="KB DPS" sheetId="39" r:id="rId5"/>
    <sheet name="KB divadlo" sheetId="40" r:id="rId6"/>
  </sheets>
  <definedNames>
    <definedName name="_xlnm.Print_Area" localSheetId="5">'KB divadlo'!$A$1:$H$20</definedName>
    <definedName name="_xlnm.Print_Area" localSheetId="4">'KB DPS'!$A$1:$H$20</definedName>
  </definedNames>
  <calcPr calcId="191029"/>
  <customWorkbookViews>
    <customWorkbookView name="celá stránka" guid="{31DA76D3-F12D-11D4-BB75-00E0290F485E}" maximized="1" windowWidth="796" windowHeight="456" activeSheetId="13" showStatusbar="0"/>
    <customWorkbookView name="Zobrazení pro tisk" guid="{7E48DE15-F134-11D4-BB75-00E0290F485E}" maximized="1" windowWidth="796" windowHeight="456" activeSheetId="13" showStatusbar="0"/>
    <customWorkbookView name="Práce s položkami" guid="{7E48DE16-F134-11D4-BB75-00E0290F485E}" maximized="1" windowWidth="796" windowHeight="456" activeSheetId="13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40" l="1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H19" i="39"/>
  <c r="H18" i="39"/>
  <c r="H17" i="39"/>
  <c r="H16" i="39"/>
  <c r="H15" i="39"/>
  <c r="H14" i="39"/>
  <c r="H13" i="39"/>
  <c r="H12" i="39"/>
  <c r="H11" i="39"/>
  <c r="H10" i="39"/>
  <c r="H9" i="39"/>
  <c r="H6" i="39"/>
  <c r="H15" i="38"/>
  <c r="H20" i="38"/>
  <c r="H19" i="38"/>
  <c r="H18" i="38"/>
  <c r="H17" i="38"/>
  <c r="H16" i="38"/>
  <c r="H14" i="38"/>
  <c r="H13" i="38"/>
  <c r="H12" i="38"/>
  <c r="H11" i="38"/>
  <c r="H10" i="38"/>
  <c r="H9" i="38"/>
  <c r="H8" i="38"/>
  <c r="H7" i="38"/>
  <c r="H6" i="38"/>
  <c r="H17" i="37"/>
  <c r="C2" i="40" l="1"/>
  <c r="C4" i="40" s="1"/>
  <c r="C2" i="39"/>
  <c r="C2" i="25"/>
  <c r="C2" i="38"/>
  <c r="H8" i="37"/>
  <c r="C8" i="33" l="1"/>
  <c r="D8" i="33" s="1"/>
  <c r="E8" i="33" s="1"/>
  <c r="C4" i="39"/>
  <c r="C7" i="33"/>
  <c r="C4" i="25"/>
  <c r="C6" i="33"/>
  <c r="C4" i="38"/>
  <c r="C5" i="33"/>
  <c r="D5" i="33" s="1"/>
  <c r="E5" i="33" s="1"/>
  <c r="D11" i="33"/>
  <c r="E11" i="33" s="1"/>
  <c r="D7" i="33" l="1"/>
  <c r="E7" i="33" s="1"/>
  <c r="D6" i="33"/>
  <c r="E6" i="33" s="1"/>
  <c r="D9" i="33" l="1"/>
  <c r="E9" i="33" s="1"/>
  <c r="H19" i="37"/>
  <c r="H16" i="37"/>
  <c r="H18" i="37"/>
  <c r="H6" i="37"/>
  <c r="H7" i="37"/>
  <c r="H9" i="37"/>
  <c r="H10" i="37"/>
  <c r="H11" i="37"/>
  <c r="H12" i="37"/>
  <c r="H13" i="37"/>
  <c r="H14" i="37"/>
  <c r="H15" i="37"/>
  <c r="C2" i="37" l="1"/>
  <c r="D10" i="33" l="1"/>
  <c r="E10" i="33" s="1"/>
  <c r="C4" i="37"/>
  <c r="C4" i="33" s="1"/>
  <c r="D4" i="33" l="1"/>
  <c r="E4" i="33" l="1"/>
  <c r="E12" i="33" s="1"/>
  <c r="D12" i="33"/>
</calcChain>
</file>

<file path=xl/sharedStrings.xml><?xml version="1.0" encoding="utf-8"?>
<sst xmlns="http://schemas.openxmlformats.org/spreadsheetml/2006/main" count="303" uniqueCount="64">
  <si>
    <t>typ</t>
  </si>
  <si>
    <t>množství</t>
  </si>
  <si>
    <t>Montáž</t>
  </si>
  <si>
    <t>Celkem bez DPH</t>
  </si>
  <si>
    <t>celkem</t>
  </si>
  <si>
    <t>ks</t>
  </si>
  <si>
    <t>popis</t>
  </si>
  <si>
    <t xml:space="preserve">jednotka </t>
  </si>
  <si>
    <t>Jiné náklady</t>
  </si>
  <si>
    <t>kpl</t>
  </si>
  <si>
    <t>Rozvaděč</t>
  </si>
  <si>
    <t>Rekapitulace nákladů</t>
  </si>
  <si>
    <t>Jistič</t>
  </si>
  <si>
    <t>Zásuvka 230V</t>
  </si>
  <si>
    <t>Magnetický kontakt</t>
  </si>
  <si>
    <t>Kamerová zkouška</t>
  </si>
  <si>
    <t>Kamerová zkouška pro ideální umístění dle požadovaného pokrytí</t>
  </si>
  <si>
    <t>Elektroinstalační a montážní materiál pro kamerový bod - lišty, trubky, průchodky,….</t>
  </si>
  <si>
    <t>Revize</t>
  </si>
  <si>
    <t>Výchozí revize</t>
  </si>
  <si>
    <t>Aktivní prvek</t>
  </si>
  <si>
    <t>materiál/práce</t>
  </si>
  <si>
    <t>Projektová dokumentace včetně skutečného stavu</t>
  </si>
  <si>
    <t>Instalační materiál pro kamerový bod</t>
  </si>
  <si>
    <t>DPH 21%</t>
  </si>
  <si>
    <t>Celkem vč.DPH</t>
  </si>
  <si>
    <t xml:space="preserve">Celkem </t>
  </si>
  <si>
    <t>výrobce, typ</t>
  </si>
  <si>
    <t>záložní zdroj</t>
  </si>
  <si>
    <t>UPS záložní zdroj s dálkovým restartem, 600VA, umístěný v rozvaděč</t>
  </si>
  <si>
    <t>přepěťová ochrana</t>
  </si>
  <si>
    <t>Dodávka a montáž</t>
  </si>
  <si>
    <t>stávající</t>
  </si>
  <si>
    <t>Konzole pro umístění kamer, vč.krabice,  na roh objektu</t>
  </si>
  <si>
    <t>Kamerový bod - Náměstí Míru objekt MU</t>
  </si>
  <si>
    <t>Kamerový bod - ul.Egermanna</t>
  </si>
  <si>
    <t>Kamerový bod - Rumburských hrdinů</t>
  </si>
  <si>
    <t>Kamerový bod - DPS</t>
  </si>
  <si>
    <t xml:space="preserve">Switch 8 port POE 10/100/1000 2xSFP L2 management, průmyslové provedení </t>
  </si>
  <si>
    <t>Kamera IP PTZ
plně kompatibilní s řídícím systémem</t>
  </si>
  <si>
    <t>Konzole pro  kamery na roh</t>
  </si>
  <si>
    <t>Krabice pro umístění technologie. Bude použit stávající</t>
  </si>
  <si>
    <t>Licence</t>
  </si>
  <si>
    <t>instalace licenčního pokrytí pro vyměněnou IP kameru</t>
  </si>
  <si>
    <t>výměna kabelové trasy od rozvaděče půda do rozvaděče 1NP dispečink</t>
  </si>
  <si>
    <t>KB Náměstí Míru</t>
  </si>
  <si>
    <t>Datový MW spoj</t>
  </si>
  <si>
    <t>sada</t>
  </si>
  <si>
    <t xml:space="preserve">17 GHz, FREE pásmo, kapacita až 360 Mbps, optické i metalické rozhraní
Podpora DC napájení s rozsahem 20 - 60 V i PoE, IPTV optimalizace
spotřeba &lt; 21 W, Full Outdoor, vestavěná diagnostika </t>
  </si>
  <si>
    <t>součástí jsou antény, držáky, zdroj, licence 360 Mbps</t>
  </si>
  <si>
    <t>výměna kabelové trasy od rozvaděče ke kameře</t>
  </si>
  <si>
    <t>KB  Egermanna</t>
  </si>
  <si>
    <t>KB  Rumb. Hrdinu</t>
  </si>
  <si>
    <t>snímací čip 1/2.8" ProgressiveScan CMOS, 4.75-261.4mm / 58.6-2.19°, auto ICR filtr,
55x optický a 32x digitální zoom, citlivost 0.03lux (Color) / 0lux (IR) při F=1.6,
při rozlišení 1920x1080 (2MPx) max. 60 snímků/sec, auto ICR filtr,
komprese H.265, H.264/MJPEG, WDR 150dB, HLC, BLC, ONVIF S/G, Auto Tracking,
 multistreaming,  inteligentní analýza obrazu, 2 sloty pro micro SDXC kartu (každá až 256GB), 4/2 poplachové vstupy/výstupy, 1/1 audio vstup/výstup, napájení 24VAC-24W, PoE+,</t>
  </si>
  <si>
    <t>Kamera IP PTZ 55 zoom
plně kompatibilní s řídícím systémem</t>
  </si>
  <si>
    <t>Montážní práce, oživení a konfigurace na straně kamery a vysílání dat a na straně přijmu dat - střecha MU</t>
  </si>
  <si>
    <t>vč. zajištění výškových prací</t>
  </si>
  <si>
    <t>výrobce, typ / poznámka</t>
  </si>
  <si>
    <t>cena  jedn.</t>
  </si>
  <si>
    <t>Montážní práce, oživení a konfigurace na straně kamery a nové kabelové trasy do dispečinku</t>
  </si>
  <si>
    <t>Zajištění funkčnosti systému, součinost se správce MKDS</t>
  </si>
  <si>
    <t>náklady na dopravu, přesuny, výškové práce</t>
  </si>
  <si>
    <t>Kamerový bod divadlo</t>
  </si>
  <si>
    <t>snímací čip 1/2.8" CMOS, 4.44-142.6mm / 61.8-2.19°, auto ICR filtr, 32x optický a 32x digitální zoom, citlivost 0.05lux (Color) / 0lux (IR) při F=1.6,
při rozlišení 1920x1080 (2MPx) max. 60 snímků/sec, auto ICR filtr,
komprese H.265, H.264/MJPEG, WDR 150dB, Auto Tracking, Defog, multistreaming, inteligentní analýza obrazu, 2 sloty pro micro SDXC kartu (každá až 256GB), 4/2 poplachové vstupy/výstupy, 1/1 audio vstup/výstup, krytí IP66, IK10, napájení 24VAC-24/65W (vyhřívání), PoE+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</si>
</sst>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4">
    <font>
      <sz val="10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 CE"/>
    </font>
    <font>
      <sz val="10"/>
      <name val="Arial"/>
      <family val="2"/>
    </font>
    <font>
      <sz val="12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0"/>
      <name val="Times Roman"/>
      <charset val="238"/>
    </font>
    <font>
      <sz val="10"/>
      <name val="Times Roman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165" fontId="8" fillId="0" borderId="1" xfId="1" applyNumberFormat="1" applyFont="1" applyBorder="1"/>
    <xf numFmtId="165" fontId="8" fillId="0" borderId="1" xfId="1" applyNumberFormat="1" applyFont="1" applyFill="1" applyBorder="1" applyAlignment="1">
      <alignment horizontal="right"/>
    </xf>
    <xf numFmtId="0" fontId="8" fillId="0" borderId="1" xfId="0" applyFont="1" applyFill="1" applyBorder="1"/>
    <xf numFmtId="0" fontId="7" fillId="0" borderId="1" xfId="0" applyFont="1" applyFill="1" applyBorder="1"/>
    <xf numFmtId="0" fontId="7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/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 applyProtection="1">
      <alignment horizontal="right" vertical="center"/>
      <protection locked="0"/>
    </xf>
    <xf numFmtId="164" fontId="12" fillId="0" borderId="0" xfId="0" applyNumberFormat="1" applyFont="1" applyFill="1" applyBorder="1" applyAlignment="1" applyProtection="1">
      <alignment horizontal="right" vertical="center"/>
      <protection locked="0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1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2" applyFont="1" applyFill="1" applyBorder="1" applyAlignment="1" applyProtection="1">
      <alignment vertical="center"/>
      <protection locked="0"/>
    </xf>
    <xf numFmtId="3" fontId="13" fillId="0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21"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Měna" xfId="1" builtinId="4"/>
    <cellStyle name="Normální" xfId="0" builtinId="0"/>
    <cellStyle name="normální 2" xfId="2" xr:uid="{00000000-0005-0000-0000-000007000000}"/>
    <cellStyle name="Normální 6" xfId="20" xr:uid="{00000000-0005-0000-0000-000008000000}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Styl 1" xfId="3" xr:uid="{00000000-0005-0000-0000-00000E000000}"/>
    <cellStyle name="Styl 1 2" xfId="4" xr:uid="{00000000-0005-0000-0000-00000F000000}"/>
    <cellStyle name="Styl 1 2 2" xfId="9" xr:uid="{00000000-0005-0000-0000-000010000000}"/>
    <cellStyle name="STYLE1 - Styl1" xfId="5" xr:uid="{00000000-0005-0000-0000-000011000000}"/>
    <cellStyle name="STYLE2 - Styl2" xfId="6" xr:uid="{00000000-0005-0000-0000-000012000000}"/>
    <cellStyle name="STYLE3 - Styl3" xfId="7" xr:uid="{00000000-0005-0000-0000-000013000000}"/>
    <cellStyle name="STYLE4 - Styl4" xfId="8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13"/>
  <sheetViews>
    <sheetView view="pageBreakPreview" zoomScale="130" zoomScaleNormal="110" zoomScaleSheetLayoutView="130" workbookViewId="0">
      <selection activeCell="C12" sqref="C12"/>
    </sheetView>
  </sheetViews>
  <sheetFormatPr defaultColWidth="8.7109375" defaultRowHeight="12.75"/>
  <cols>
    <col min="1" max="1" width="5" customWidth="1"/>
    <col min="2" max="2" width="60.7109375" customWidth="1"/>
    <col min="3" max="3" width="17.42578125" customWidth="1"/>
    <col min="4" max="4" width="15.28515625" customWidth="1"/>
    <col min="5" max="5" width="16.140625" customWidth="1"/>
  </cols>
  <sheetData>
    <row r="1" spans="1:6" ht="18">
      <c r="A1" s="2" t="s">
        <v>11</v>
      </c>
    </row>
    <row r="3" spans="1:6">
      <c r="A3" s="6"/>
      <c r="B3" s="7"/>
      <c r="C3" s="5" t="s">
        <v>3</v>
      </c>
      <c r="D3" s="5" t="s">
        <v>24</v>
      </c>
      <c r="E3" s="5" t="s">
        <v>25</v>
      </c>
    </row>
    <row r="4" spans="1:6">
      <c r="A4" s="5"/>
      <c r="B4" s="5" t="s">
        <v>34</v>
      </c>
      <c r="C4" s="4">
        <f>'KB Nam Miru'!C4</f>
        <v>0</v>
      </c>
      <c r="D4" s="4">
        <f>C4/100*21</f>
        <v>0</v>
      </c>
      <c r="E4" s="4">
        <f>C4+D4</f>
        <v>0</v>
      </c>
    </row>
    <row r="5" spans="1:6">
      <c r="A5" s="5"/>
      <c r="B5" s="5" t="s">
        <v>35</v>
      </c>
      <c r="C5" s="4">
        <f>'KB Egermanna'!C2</f>
        <v>0</v>
      </c>
      <c r="D5" s="4">
        <f t="shared" ref="D5:D11" si="0">C5/100*21</f>
        <v>0</v>
      </c>
      <c r="E5" s="4">
        <f t="shared" ref="E5:E11" si="1">C5+D5</f>
        <v>0</v>
      </c>
    </row>
    <row r="6" spans="1:6">
      <c r="A6" s="5"/>
      <c r="B6" s="5" t="s">
        <v>36</v>
      </c>
      <c r="C6" s="4">
        <f>'KB Rumb hrdinu'!C2</f>
        <v>0</v>
      </c>
      <c r="D6" s="4">
        <f t="shared" si="0"/>
        <v>0</v>
      </c>
      <c r="E6" s="4">
        <f t="shared" si="1"/>
        <v>0</v>
      </c>
    </row>
    <row r="7" spans="1:6">
      <c r="A7" s="5"/>
      <c r="B7" s="5" t="s">
        <v>37</v>
      </c>
      <c r="C7" s="4">
        <f>'KB DPS'!C2</f>
        <v>0</v>
      </c>
      <c r="D7" s="4">
        <f t="shared" si="0"/>
        <v>0</v>
      </c>
      <c r="E7" s="4">
        <f t="shared" si="1"/>
        <v>0</v>
      </c>
    </row>
    <row r="8" spans="1:6">
      <c r="A8" s="5"/>
      <c r="B8" s="5" t="s">
        <v>62</v>
      </c>
      <c r="C8" s="4">
        <f>'KB divadlo'!C2</f>
        <v>0</v>
      </c>
      <c r="D8" s="4">
        <f t="shared" si="0"/>
        <v>0</v>
      </c>
      <c r="E8" s="4">
        <f t="shared" si="1"/>
        <v>0</v>
      </c>
    </row>
    <row r="9" spans="1:6">
      <c r="A9" s="5"/>
      <c r="B9" s="5" t="s">
        <v>61</v>
      </c>
      <c r="C9" s="4"/>
      <c r="D9" s="4">
        <f t="shared" si="0"/>
        <v>0</v>
      </c>
      <c r="E9" s="4">
        <f t="shared" si="1"/>
        <v>0</v>
      </c>
    </row>
    <row r="10" spans="1:6">
      <c r="A10" s="5"/>
      <c r="B10" s="5" t="s">
        <v>60</v>
      </c>
      <c r="C10" s="4"/>
      <c r="D10" s="4">
        <f t="shared" si="0"/>
        <v>0</v>
      </c>
      <c r="E10" s="4">
        <f t="shared" si="1"/>
        <v>0</v>
      </c>
    </row>
    <row r="11" spans="1:6">
      <c r="A11" s="5"/>
      <c r="B11" s="5" t="s">
        <v>22</v>
      </c>
      <c r="C11" s="4"/>
      <c r="D11" s="4">
        <f t="shared" si="0"/>
        <v>0</v>
      </c>
      <c r="E11" s="4">
        <f t="shared" si="1"/>
        <v>0</v>
      </c>
    </row>
    <row r="12" spans="1:6" ht="15">
      <c r="A12" s="5"/>
      <c r="B12" s="5" t="s">
        <v>26</v>
      </c>
      <c r="C12" s="3"/>
      <c r="D12" s="3">
        <f>SUM(D4:D11)</f>
        <v>0</v>
      </c>
      <c r="E12" s="3">
        <f>SUM(E4:E11)</f>
        <v>0</v>
      </c>
      <c r="F12" s="1"/>
    </row>
    <row r="13" spans="1:6" s="2" customFormat="1" ht="18">
      <c r="A13" s="8"/>
      <c r="B13" s="10"/>
      <c r="C13" s="9"/>
      <c r="D13"/>
      <c r="E13"/>
    </row>
  </sheetData>
  <phoneticPr fontId="9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&amp;C&amp;"Arial CE,Tučné"&amp;14VÝKAZ-VÝMĚR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view="pageBreakPreview" zoomScale="130" zoomScaleNormal="110" zoomScaleSheetLayoutView="130" workbookViewId="0">
      <selection activeCell="G6" sqref="G6:G19"/>
    </sheetView>
  </sheetViews>
  <sheetFormatPr defaultColWidth="9.140625" defaultRowHeight="12.75"/>
  <cols>
    <col min="1" max="1" width="3.85546875" style="19" bestFit="1" customWidth="1"/>
    <col min="2" max="2" width="16.85546875" style="36" customWidth="1"/>
    <col min="3" max="3" width="61.28515625" style="19" customWidth="1"/>
    <col min="4" max="4" width="14.85546875" style="19" bestFit="1" customWidth="1"/>
    <col min="5" max="5" width="8.28515625" style="34" bestFit="1" customWidth="1"/>
    <col min="6" max="6" width="8.28515625" style="19" bestFit="1" customWidth="1"/>
    <col min="7" max="7" width="11.85546875" style="35" bestFit="1" customWidth="1"/>
    <col min="8" max="8" width="11.42578125" style="35" bestFit="1" customWidth="1"/>
    <col min="9" max="16384" width="9.140625" style="19"/>
  </cols>
  <sheetData>
    <row r="1" spans="1:8" ht="27" customHeight="1">
      <c r="A1" s="38" t="s">
        <v>45</v>
      </c>
      <c r="B1" s="38"/>
      <c r="C1" s="15"/>
      <c r="D1" s="15"/>
      <c r="E1" s="16"/>
      <c r="F1" s="17"/>
      <c r="G1" s="18"/>
      <c r="H1" s="18"/>
    </row>
    <row r="2" spans="1:8">
      <c r="A2" s="20"/>
      <c r="B2" s="21" t="s">
        <v>31</v>
      </c>
      <c r="C2" s="22">
        <f>SUM(H6:H19)</f>
        <v>0</v>
      </c>
      <c r="D2" s="23"/>
      <c r="E2" s="24"/>
      <c r="F2" s="17"/>
      <c r="G2" s="18"/>
      <c r="H2" s="18"/>
    </row>
    <row r="3" spans="1:8">
      <c r="A3" s="20"/>
      <c r="B3" s="21" t="s">
        <v>8</v>
      </c>
      <c r="C3" s="25">
        <v>0</v>
      </c>
      <c r="D3" s="26"/>
      <c r="E3" s="27"/>
      <c r="F3" s="17"/>
      <c r="G3" s="18"/>
      <c r="H3" s="18"/>
    </row>
    <row r="4" spans="1:8" ht="12.75" customHeight="1">
      <c r="A4" s="20"/>
      <c r="B4" s="21" t="s">
        <v>3</v>
      </c>
      <c r="C4" s="22">
        <f>SUM(C2:C3)</f>
        <v>0</v>
      </c>
      <c r="D4" s="23"/>
      <c r="E4" s="24"/>
      <c r="F4" s="28"/>
      <c r="G4" s="29"/>
      <c r="H4" s="29"/>
    </row>
    <row r="5" spans="1:8" ht="12.75" customHeight="1">
      <c r="A5" s="11"/>
      <c r="B5" s="11" t="s">
        <v>0</v>
      </c>
      <c r="C5" s="11" t="s">
        <v>6</v>
      </c>
      <c r="D5" s="11" t="s">
        <v>27</v>
      </c>
      <c r="E5" s="11" t="s">
        <v>1</v>
      </c>
      <c r="F5" s="21" t="s">
        <v>7</v>
      </c>
      <c r="G5" s="30" t="s">
        <v>21</v>
      </c>
      <c r="H5" s="30" t="s">
        <v>4</v>
      </c>
    </row>
    <row r="6" spans="1:8" ht="89.25">
      <c r="A6" s="11"/>
      <c r="B6" s="12" t="s">
        <v>39</v>
      </c>
      <c r="C6" s="13" t="s">
        <v>63</v>
      </c>
      <c r="D6" s="14"/>
      <c r="E6" s="31">
        <v>2</v>
      </c>
      <c r="F6" s="32" t="s">
        <v>5</v>
      </c>
      <c r="G6" s="33"/>
      <c r="H6" s="33">
        <f>E6*G6</f>
        <v>0</v>
      </c>
    </row>
    <row r="7" spans="1:8" ht="25.5">
      <c r="A7" s="11"/>
      <c r="B7" s="12" t="s">
        <v>40</v>
      </c>
      <c r="C7" s="13" t="s">
        <v>33</v>
      </c>
      <c r="D7" s="14"/>
      <c r="E7" s="31">
        <v>2</v>
      </c>
      <c r="F7" s="32" t="s">
        <v>5</v>
      </c>
      <c r="G7" s="33"/>
      <c r="H7" s="33">
        <f t="shared" ref="H7:H17" si="0">E7*G7</f>
        <v>0</v>
      </c>
    </row>
    <row r="8" spans="1:8">
      <c r="A8" s="11"/>
      <c r="B8" s="12" t="s">
        <v>20</v>
      </c>
      <c r="C8" s="13" t="s">
        <v>38</v>
      </c>
      <c r="D8" s="14"/>
      <c r="E8" s="31">
        <v>1</v>
      </c>
      <c r="F8" s="32" t="s">
        <v>5</v>
      </c>
      <c r="G8" s="33"/>
      <c r="H8" s="33">
        <f t="shared" si="0"/>
        <v>0</v>
      </c>
    </row>
    <row r="9" spans="1:8">
      <c r="A9" s="11"/>
      <c r="B9" s="12" t="s">
        <v>10</v>
      </c>
      <c r="C9" s="13" t="s">
        <v>41</v>
      </c>
      <c r="D9" s="14"/>
      <c r="E9" s="31">
        <v>1</v>
      </c>
      <c r="F9" s="32" t="s">
        <v>5</v>
      </c>
      <c r="G9" s="33"/>
      <c r="H9" s="33">
        <f t="shared" si="0"/>
        <v>0</v>
      </c>
    </row>
    <row r="10" spans="1:8">
      <c r="A10" s="11"/>
      <c r="B10" s="12" t="s">
        <v>28</v>
      </c>
      <c r="C10" s="13" t="s">
        <v>29</v>
      </c>
      <c r="D10" s="14"/>
      <c r="E10" s="31">
        <v>1</v>
      </c>
      <c r="F10" s="32" t="s">
        <v>5</v>
      </c>
      <c r="G10" s="33"/>
      <c r="H10" s="33">
        <f t="shared" si="0"/>
        <v>0</v>
      </c>
    </row>
    <row r="11" spans="1:8">
      <c r="A11" s="11"/>
      <c r="B11" s="12" t="s">
        <v>12</v>
      </c>
      <c r="C11" s="13" t="s">
        <v>32</v>
      </c>
      <c r="D11" s="14"/>
      <c r="E11" s="31">
        <v>1</v>
      </c>
      <c r="F11" s="32" t="s">
        <v>5</v>
      </c>
      <c r="G11" s="33"/>
      <c r="H11" s="33">
        <f t="shared" si="0"/>
        <v>0</v>
      </c>
    </row>
    <row r="12" spans="1:8">
      <c r="A12" s="11"/>
      <c r="B12" s="12" t="s">
        <v>30</v>
      </c>
      <c r="C12" s="13" t="s">
        <v>32</v>
      </c>
      <c r="D12" s="14"/>
      <c r="E12" s="31">
        <v>1</v>
      </c>
      <c r="F12" s="32" t="s">
        <v>5</v>
      </c>
      <c r="G12" s="33"/>
      <c r="H12" s="33">
        <f t="shared" si="0"/>
        <v>0</v>
      </c>
    </row>
    <row r="13" spans="1:8">
      <c r="A13" s="11"/>
      <c r="B13" s="12" t="s">
        <v>13</v>
      </c>
      <c r="C13" s="13" t="s">
        <v>32</v>
      </c>
      <c r="D13" s="14"/>
      <c r="E13" s="31">
        <v>1</v>
      </c>
      <c r="F13" s="32" t="s">
        <v>5</v>
      </c>
      <c r="G13" s="33"/>
      <c r="H13" s="33">
        <f t="shared" si="0"/>
        <v>0</v>
      </c>
    </row>
    <row r="14" spans="1:8">
      <c r="A14" s="11"/>
      <c r="B14" s="12" t="s">
        <v>14</v>
      </c>
      <c r="C14" s="13" t="s">
        <v>32</v>
      </c>
      <c r="D14" s="14"/>
      <c r="E14" s="31">
        <v>1</v>
      </c>
      <c r="F14" s="32" t="s">
        <v>5</v>
      </c>
      <c r="G14" s="33"/>
      <c r="H14" s="33">
        <f t="shared" si="0"/>
        <v>0</v>
      </c>
    </row>
    <row r="15" spans="1:8" ht="63.75">
      <c r="A15" s="11"/>
      <c r="B15" s="12" t="s">
        <v>23</v>
      </c>
      <c r="C15" s="13" t="s">
        <v>17</v>
      </c>
      <c r="D15" s="14" t="s">
        <v>44</v>
      </c>
      <c r="E15" s="31">
        <v>1</v>
      </c>
      <c r="F15" s="32" t="s">
        <v>9</v>
      </c>
      <c r="G15" s="33"/>
      <c r="H15" s="33">
        <f t="shared" ref="H15" si="1">E15*G15</f>
        <v>0</v>
      </c>
    </row>
    <row r="16" spans="1:8">
      <c r="A16" s="11"/>
      <c r="B16" s="12" t="s">
        <v>15</v>
      </c>
      <c r="C16" s="13" t="s">
        <v>16</v>
      </c>
      <c r="D16" s="14"/>
      <c r="E16" s="31">
        <v>2</v>
      </c>
      <c r="F16" s="32" t="s">
        <v>9</v>
      </c>
      <c r="G16" s="33"/>
      <c r="H16" s="33">
        <f t="shared" si="0"/>
        <v>0</v>
      </c>
    </row>
    <row r="17" spans="1:8">
      <c r="A17" s="11"/>
      <c r="B17" s="12" t="s">
        <v>42</v>
      </c>
      <c r="C17" s="13" t="s">
        <v>43</v>
      </c>
      <c r="D17" s="14"/>
      <c r="E17" s="31">
        <v>2</v>
      </c>
      <c r="F17" s="32" t="s">
        <v>5</v>
      </c>
      <c r="G17" s="33"/>
      <c r="H17" s="33">
        <f t="shared" si="0"/>
        <v>0</v>
      </c>
    </row>
    <row r="18" spans="1:8">
      <c r="A18" s="11"/>
      <c r="B18" s="12" t="s">
        <v>18</v>
      </c>
      <c r="C18" s="13" t="s">
        <v>19</v>
      </c>
      <c r="D18" s="14"/>
      <c r="E18" s="31">
        <v>1</v>
      </c>
      <c r="F18" s="32" t="s">
        <v>9</v>
      </c>
      <c r="G18" s="33"/>
      <c r="H18" s="33">
        <f t="shared" ref="H18" si="2">E18*G18</f>
        <v>0</v>
      </c>
    </row>
    <row r="19" spans="1:8" ht="25.5">
      <c r="A19" s="11"/>
      <c r="B19" s="12" t="s">
        <v>2</v>
      </c>
      <c r="C19" s="13" t="s">
        <v>59</v>
      </c>
      <c r="D19" s="14"/>
      <c r="E19" s="31">
        <v>1</v>
      </c>
      <c r="F19" s="32" t="s">
        <v>9</v>
      </c>
      <c r="G19" s="33"/>
      <c r="H19" s="33">
        <f t="shared" ref="H19" si="3">E19*G19</f>
        <v>0</v>
      </c>
    </row>
    <row r="20" spans="1:8">
      <c r="B20" s="39"/>
      <c r="C20" s="39"/>
    </row>
    <row r="21" spans="1:8">
      <c r="B21" s="19"/>
    </row>
    <row r="22" spans="1:8">
      <c r="B22" s="19"/>
    </row>
    <row r="23" spans="1:8">
      <c r="B23" s="19"/>
    </row>
    <row r="24" spans="1:8">
      <c r="B24" s="19"/>
    </row>
    <row r="25" spans="1:8">
      <c r="B25" s="19"/>
    </row>
    <row r="26" spans="1:8">
      <c r="B26" s="19"/>
    </row>
    <row r="27" spans="1:8">
      <c r="B27" s="19"/>
    </row>
    <row r="28" spans="1:8">
      <c r="B28" s="19"/>
    </row>
  </sheetData>
  <mergeCells count="2">
    <mergeCell ref="A1:B1"/>
    <mergeCell ref="B20:C20"/>
  </mergeCells>
  <phoneticPr fontId="9" type="noConversion"/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verticalDpi="4294967293" r:id="rId1"/>
  <headerFooter alignWithMargins="0">
    <oddFooter>&amp;C2/6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view="pageBreakPreview" topLeftCell="A3" zoomScale="130" zoomScaleNormal="110" zoomScaleSheetLayoutView="130" workbookViewId="0">
      <selection activeCell="G6" sqref="G6:G20"/>
    </sheetView>
  </sheetViews>
  <sheetFormatPr defaultColWidth="9.140625" defaultRowHeight="12.75"/>
  <cols>
    <col min="1" max="1" width="3.85546875" style="19" bestFit="1" customWidth="1"/>
    <col min="2" max="2" width="16.85546875" style="36" customWidth="1"/>
    <col min="3" max="3" width="61.28515625" style="19" customWidth="1"/>
    <col min="4" max="4" width="16" style="19" customWidth="1"/>
    <col min="5" max="5" width="9.85546875" style="34" customWidth="1"/>
    <col min="6" max="6" width="8.28515625" style="19" bestFit="1" customWidth="1"/>
    <col min="7" max="7" width="11.85546875" style="35" bestFit="1" customWidth="1"/>
    <col min="8" max="8" width="11.42578125" style="35" bestFit="1" customWidth="1"/>
    <col min="9" max="16384" width="9.140625" style="19"/>
  </cols>
  <sheetData>
    <row r="1" spans="1:8" ht="27" customHeight="1">
      <c r="A1" s="38" t="s">
        <v>51</v>
      </c>
      <c r="B1" s="38"/>
      <c r="C1" s="15"/>
      <c r="D1" s="15"/>
      <c r="E1" s="16"/>
      <c r="F1" s="17"/>
      <c r="G1" s="18"/>
      <c r="H1" s="18"/>
    </row>
    <row r="2" spans="1:8">
      <c r="A2" s="20"/>
      <c r="B2" s="21" t="s">
        <v>31</v>
      </c>
      <c r="C2" s="22">
        <f>SUM(H6:H20)</f>
        <v>0</v>
      </c>
      <c r="D2" s="23"/>
      <c r="E2" s="24"/>
      <c r="F2" s="17"/>
      <c r="G2" s="18"/>
      <c r="H2" s="18"/>
    </row>
    <row r="3" spans="1:8">
      <c r="A3" s="20"/>
      <c r="B3" s="21" t="s">
        <v>8</v>
      </c>
      <c r="C3" s="25">
        <v>0</v>
      </c>
      <c r="D3" s="26"/>
      <c r="E3" s="27"/>
      <c r="F3" s="17"/>
      <c r="G3" s="18"/>
      <c r="H3" s="18"/>
    </row>
    <row r="4" spans="1:8" ht="12.75" customHeight="1">
      <c r="A4" s="20"/>
      <c r="B4" s="21" t="s">
        <v>3</v>
      </c>
      <c r="C4" s="22">
        <f>SUM(C2:C3)</f>
        <v>0</v>
      </c>
      <c r="D4" s="23"/>
      <c r="E4" s="24"/>
      <c r="F4" s="28"/>
      <c r="G4" s="29"/>
      <c r="H4" s="29"/>
    </row>
    <row r="5" spans="1:8" ht="30" customHeight="1">
      <c r="A5" s="11"/>
      <c r="B5" s="11" t="s">
        <v>0</v>
      </c>
      <c r="C5" s="11" t="s">
        <v>6</v>
      </c>
      <c r="D5" s="37" t="s">
        <v>57</v>
      </c>
      <c r="E5" s="11" t="s">
        <v>1</v>
      </c>
      <c r="F5" s="21" t="s">
        <v>7</v>
      </c>
      <c r="G5" s="30" t="s">
        <v>58</v>
      </c>
      <c r="H5" s="30" t="s">
        <v>4</v>
      </c>
    </row>
    <row r="6" spans="1:8" ht="89.25">
      <c r="A6" s="11"/>
      <c r="B6" s="12" t="s">
        <v>39</v>
      </c>
      <c r="C6" s="13" t="s">
        <v>63</v>
      </c>
      <c r="D6" s="14"/>
      <c r="E6" s="31">
        <v>1</v>
      </c>
      <c r="F6" s="32" t="s">
        <v>5</v>
      </c>
      <c r="G6" s="33"/>
      <c r="H6" s="33">
        <f>E6*G6</f>
        <v>0</v>
      </c>
    </row>
    <row r="7" spans="1:8" ht="25.5">
      <c r="A7" s="11"/>
      <c r="B7" s="12" t="s">
        <v>40</v>
      </c>
      <c r="C7" s="13" t="s">
        <v>33</v>
      </c>
      <c r="D7" s="14"/>
      <c r="E7" s="31">
        <v>1</v>
      </c>
      <c r="F7" s="32" t="s">
        <v>5</v>
      </c>
      <c r="G7" s="33"/>
      <c r="H7" s="33">
        <f t="shared" ref="H7:H20" si="0">E7*G7</f>
        <v>0</v>
      </c>
    </row>
    <row r="8" spans="1:8">
      <c r="A8" s="11"/>
      <c r="B8" s="12" t="s">
        <v>20</v>
      </c>
      <c r="C8" s="13" t="s">
        <v>38</v>
      </c>
      <c r="D8" s="14"/>
      <c r="E8" s="31">
        <v>1</v>
      </c>
      <c r="F8" s="32" t="s">
        <v>5</v>
      </c>
      <c r="G8" s="33"/>
      <c r="H8" s="33">
        <f t="shared" si="0"/>
        <v>0</v>
      </c>
    </row>
    <row r="9" spans="1:8">
      <c r="A9" s="11"/>
      <c r="B9" s="12" t="s">
        <v>10</v>
      </c>
      <c r="C9" s="13" t="s">
        <v>41</v>
      </c>
      <c r="D9" s="14"/>
      <c r="E9" s="31">
        <v>1</v>
      </c>
      <c r="F9" s="32" t="s">
        <v>5</v>
      </c>
      <c r="G9" s="33"/>
      <c r="H9" s="33">
        <f t="shared" si="0"/>
        <v>0</v>
      </c>
    </row>
    <row r="10" spans="1:8">
      <c r="A10" s="11"/>
      <c r="B10" s="12" t="s">
        <v>28</v>
      </c>
      <c r="C10" s="13" t="s">
        <v>29</v>
      </c>
      <c r="D10" s="14"/>
      <c r="E10" s="31">
        <v>1</v>
      </c>
      <c r="F10" s="32" t="s">
        <v>5</v>
      </c>
      <c r="G10" s="33"/>
      <c r="H10" s="33">
        <f t="shared" si="0"/>
        <v>0</v>
      </c>
    </row>
    <row r="11" spans="1:8">
      <c r="A11" s="11"/>
      <c r="B11" s="12" t="s">
        <v>12</v>
      </c>
      <c r="C11" s="13" t="s">
        <v>32</v>
      </c>
      <c r="D11" s="14"/>
      <c r="E11" s="31">
        <v>1</v>
      </c>
      <c r="F11" s="32" t="s">
        <v>5</v>
      </c>
      <c r="G11" s="33"/>
      <c r="H11" s="33">
        <f t="shared" si="0"/>
        <v>0</v>
      </c>
    </row>
    <row r="12" spans="1:8">
      <c r="A12" s="11"/>
      <c r="B12" s="12" t="s">
        <v>30</v>
      </c>
      <c r="C12" s="13" t="s">
        <v>32</v>
      </c>
      <c r="D12" s="14"/>
      <c r="E12" s="31">
        <v>1</v>
      </c>
      <c r="F12" s="32" t="s">
        <v>5</v>
      </c>
      <c r="G12" s="33"/>
      <c r="H12" s="33">
        <f t="shared" si="0"/>
        <v>0</v>
      </c>
    </row>
    <row r="13" spans="1:8">
      <c r="A13" s="11"/>
      <c r="B13" s="12" t="s">
        <v>13</v>
      </c>
      <c r="C13" s="13" t="s">
        <v>32</v>
      </c>
      <c r="D13" s="14"/>
      <c r="E13" s="31">
        <v>1</v>
      </c>
      <c r="F13" s="32" t="s">
        <v>5</v>
      </c>
      <c r="G13" s="33"/>
      <c r="H13" s="33">
        <f t="shared" si="0"/>
        <v>0</v>
      </c>
    </row>
    <row r="14" spans="1:8">
      <c r="A14" s="11"/>
      <c r="B14" s="12" t="s">
        <v>14</v>
      </c>
      <c r="C14" s="13" t="s">
        <v>32</v>
      </c>
      <c r="D14" s="14"/>
      <c r="E14" s="31">
        <v>1</v>
      </c>
      <c r="F14" s="32" t="s">
        <v>5</v>
      </c>
      <c r="G14" s="33"/>
      <c r="H14" s="33">
        <f t="shared" si="0"/>
        <v>0</v>
      </c>
    </row>
    <row r="15" spans="1:8" ht="60" customHeight="1">
      <c r="A15" s="11"/>
      <c r="B15" s="12" t="s">
        <v>46</v>
      </c>
      <c r="C15" s="13" t="s">
        <v>48</v>
      </c>
      <c r="D15" s="14" t="s">
        <v>49</v>
      </c>
      <c r="E15" s="31">
        <v>1</v>
      </c>
      <c r="F15" s="32" t="s">
        <v>47</v>
      </c>
      <c r="G15" s="33"/>
      <c r="H15" s="33">
        <f t="shared" si="0"/>
        <v>0</v>
      </c>
    </row>
    <row r="16" spans="1:8" ht="38.25">
      <c r="A16" s="11"/>
      <c r="B16" s="12" t="s">
        <v>23</v>
      </c>
      <c r="C16" s="13" t="s">
        <v>17</v>
      </c>
      <c r="D16" s="14" t="s">
        <v>50</v>
      </c>
      <c r="E16" s="31">
        <v>1</v>
      </c>
      <c r="F16" s="32" t="s">
        <v>9</v>
      </c>
      <c r="G16" s="33"/>
      <c r="H16" s="33">
        <f t="shared" si="0"/>
        <v>0</v>
      </c>
    </row>
    <row r="17" spans="1:8">
      <c r="A17" s="11"/>
      <c r="B17" s="12" t="s">
        <v>15</v>
      </c>
      <c r="C17" s="13" t="s">
        <v>16</v>
      </c>
      <c r="D17" s="14"/>
      <c r="E17" s="31">
        <v>1</v>
      </c>
      <c r="F17" s="32" t="s">
        <v>9</v>
      </c>
      <c r="G17" s="33"/>
      <c r="H17" s="33">
        <f t="shared" si="0"/>
        <v>0</v>
      </c>
    </row>
    <row r="18" spans="1:8">
      <c r="A18" s="11"/>
      <c r="B18" s="12" t="s">
        <v>42</v>
      </c>
      <c r="C18" s="13" t="s">
        <v>43</v>
      </c>
      <c r="D18" s="14"/>
      <c r="E18" s="31">
        <v>1</v>
      </c>
      <c r="F18" s="32" t="s">
        <v>5</v>
      </c>
      <c r="G18" s="33"/>
      <c r="H18" s="33">
        <f t="shared" si="0"/>
        <v>0</v>
      </c>
    </row>
    <row r="19" spans="1:8">
      <c r="A19" s="11"/>
      <c r="B19" s="12" t="s">
        <v>18</v>
      </c>
      <c r="C19" s="13" t="s">
        <v>19</v>
      </c>
      <c r="D19" s="14"/>
      <c r="E19" s="31">
        <v>1</v>
      </c>
      <c r="F19" s="32" t="s">
        <v>5</v>
      </c>
      <c r="G19" s="33"/>
      <c r="H19" s="33">
        <f t="shared" si="0"/>
        <v>0</v>
      </c>
    </row>
    <row r="20" spans="1:8" ht="25.5">
      <c r="A20" s="11"/>
      <c r="B20" s="12" t="s">
        <v>2</v>
      </c>
      <c r="C20" s="13" t="s">
        <v>55</v>
      </c>
      <c r="D20" s="14" t="s">
        <v>56</v>
      </c>
      <c r="E20" s="31">
        <v>1</v>
      </c>
      <c r="F20" s="32" t="s">
        <v>9</v>
      </c>
      <c r="G20" s="33"/>
      <c r="H20" s="33">
        <f t="shared" si="0"/>
        <v>0</v>
      </c>
    </row>
    <row r="21" spans="1:8">
      <c r="B21" s="39"/>
      <c r="C21" s="39"/>
    </row>
    <row r="22" spans="1:8">
      <c r="B22" s="19"/>
    </row>
    <row r="23" spans="1:8">
      <c r="B23" s="19"/>
    </row>
    <row r="24" spans="1:8">
      <c r="B24" s="19"/>
    </row>
    <row r="25" spans="1:8">
      <c r="B25" s="19"/>
    </row>
    <row r="26" spans="1:8">
      <c r="B26" s="19"/>
    </row>
    <row r="27" spans="1:8">
      <c r="B27" s="19"/>
    </row>
    <row r="28" spans="1:8">
      <c r="B28" s="19"/>
    </row>
    <row r="29" spans="1:8">
      <c r="B29" s="19"/>
    </row>
  </sheetData>
  <mergeCells count="2">
    <mergeCell ref="A1:B1"/>
    <mergeCell ref="B21:C21"/>
  </mergeCells>
  <phoneticPr fontId="9" type="noConversion"/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verticalDpi="4294967293" r:id="rId1"/>
  <headerFooter alignWithMargins="0">
    <oddFooter>&amp;C3/6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view="pageBreakPreview" zoomScale="130" zoomScaleNormal="110" zoomScaleSheetLayoutView="130" workbookViewId="0">
      <selection activeCell="G6" sqref="G6:H20"/>
    </sheetView>
  </sheetViews>
  <sheetFormatPr defaultColWidth="9.140625" defaultRowHeight="12.75"/>
  <cols>
    <col min="1" max="1" width="3.85546875" style="19" bestFit="1" customWidth="1"/>
    <col min="2" max="2" width="16.85546875" style="36" customWidth="1"/>
    <col min="3" max="3" width="61.28515625" style="19" customWidth="1"/>
    <col min="4" max="4" width="14.85546875" style="19" bestFit="1" customWidth="1"/>
    <col min="5" max="5" width="8.28515625" style="34" bestFit="1" customWidth="1"/>
    <col min="6" max="6" width="8.28515625" style="19" bestFit="1" customWidth="1"/>
    <col min="7" max="7" width="11.85546875" style="35" bestFit="1" customWidth="1"/>
    <col min="8" max="8" width="11.42578125" style="35" bestFit="1" customWidth="1"/>
    <col min="9" max="16384" width="9.140625" style="19"/>
  </cols>
  <sheetData>
    <row r="1" spans="1:8" ht="27" customHeight="1">
      <c r="A1" s="38" t="s">
        <v>52</v>
      </c>
      <c r="B1" s="38"/>
      <c r="C1" s="15"/>
      <c r="D1" s="15"/>
      <c r="E1" s="16"/>
      <c r="F1" s="17"/>
      <c r="G1" s="18"/>
      <c r="H1" s="18"/>
    </row>
    <row r="2" spans="1:8">
      <c r="A2" s="20"/>
      <c r="B2" s="21" t="s">
        <v>31</v>
      </c>
      <c r="C2" s="22">
        <f>SUM(H6:H20)</f>
        <v>0</v>
      </c>
      <c r="D2" s="23"/>
      <c r="E2" s="24"/>
      <c r="F2" s="17"/>
      <c r="G2" s="18"/>
      <c r="H2" s="18"/>
    </row>
    <row r="3" spans="1:8">
      <c r="A3" s="20"/>
      <c r="B3" s="21" t="s">
        <v>8</v>
      </c>
      <c r="C3" s="25">
        <v>0</v>
      </c>
      <c r="D3" s="26"/>
      <c r="E3" s="27"/>
      <c r="F3" s="17"/>
      <c r="G3" s="18"/>
      <c r="H3" s="18"/>
    </row>
    <row r="4" spans="1:8" ht="12.75" customHeight="1">
      <c r="A4" s="20"/>
      <c r="B4" s="21" t="s">
        <v>3</v>
      </c>
      <c r="C4" s="22">
        <f>SUM(C2:C3)</f>
        <v>0</v>
      </c>
      <c r="D4" s="23"/>
      <c r="E4" s="24"/>
      <c r="F4" s="28"/>
      <c r="G4" s="29"/>
      <c r="H4" s="29"/>
    </row>
    <row r="5" spans="1:8" ht="12.75" customHeight="1">
      <c r="A5" s="11"/>
      <c r="B5" s="11" t="s">
        <v>0</v>
      </c>
      <c r="C5" s="11" t="s">
        <v>6</v>
      </c>
      <c r="D5" s="11" t="s">
        <v>27</v>
      </c>
      <c r="E5" s="11" t="s">
        <v>1</v>
      </c>
      <c r="F5" s="21" t="s">
        <v>7</v>
      </c>
      <c r="G5" s="30" t="s">
        <v>21</v>
      </c>
      <c r="H5" s="30" t="s">
        <v>4</v>
      </c>
    </row>
    <row r="6" spans="1:8" ht="123" customHeight="1">
      <c r="A6" s="11"/>
      <c r="B6" s="12" t="s">
        <v>54</v>
      </c>
      <c r="C6" s="13" t="s">
        <v>53</v>
      </c>
      <c r="D6" s="14"/>
      <c r="E6" s="31">
        <v>1</v>
      </c>
      <c r="F6" s="32" t="s">
        <v>5</v>
      </c>
      <c r="G6" s="33"/>
      <c r="H6" s="33"/>
    </row>
    <row r="7" spans="1:8" ht="25.5">
      <c r="A7" s="11"/>
      <c r="B7" s="12" t="s">
        <v>40</v>
      </c>
      <c r="C7" s="13" t="s">
        <v>33</v>
      </c>
      <c r="D7" s="14"/>
      <c r="E7" s="31">
        <v>1</v>
      </c>
      <c r="F7" s="32" t="s">
        <v>5</v>
      </c>
      <c r="G7" s="33"/>
      <c r="H7" s="33"/>
    </row>
    <row r="8" spans="1:8">
      <c r="A8" s="11"/>
      <c r="B8" s="12" t="s">
        <v>20</v>
      </c>
      <c r="C8" s="13" t="s">
        <v>38</v>
      </c>
      <c r="D8" s="14"/>
      <c r="E8" s="31">
        <v>1</v>
      </c>
      <c r="F8" s="32" t="s">
        <v>5</v>
      </c>
      <c r="G8" s="33"/>
      <c r="H8" s="33"/>
    </row>
    <row r="9" spans="1:8">
      <c r="A9" s="11"/>
      <c r="B9" s="12" t="s">
        <v>10</v>
      </c>
      <c r="C9" s="13" t="s">
        <v>41</v>
      </c>
      <c r="D9" s="14"/>
      <c r="E9" s="31">
        <v>1</v>
      </c>
      <c r="F9" s="32" t="s">
        <v>5</v>
      </c>
      <c r="G9" s="33"/>
      <c r="H9" s="33"/>
    </row>
    <row r="10" spans="1:8">
      <c r="A10" s="11"/>
      <c r="B10" s="12" t="s">
        <v>28</v>
      </c>
      <c r="C10" s="13" t="s">
        <v>29</v>
      </c>
      <c r="D10" s="14"/>
      <c r="E10" s="31">
        <v>1</v>
      </c>
      <c r="F10" s="32" t="s">
        <v>5</v>
      </c>
      <c r="G10" s="33"/>
      <c r="H10" s="33"/>
    </row>
    <row r="11" spans="1:8">
      <c r="A11" s="11"/>
      <c r="B11" s="12" t="s">
        <v>12</v>
      </c>
      <c r="C11" s="13" t="s">
        <v>32</v>
      </c>
      <c r="D11" s="14"/>
      <c r="E11" s="31">
        <v>1</v>
      </c>
      <c r="F11" s="32" t="s">
        <v>5</v>
      </c>
      <c r="G11" s="33"/>
      <c r="H11" s="33"/>
    </row>
    <row r="12" spans="1:8">
      <c r="A12" s="11"/>
      <c r="B12" s="12" t="s">
        <v>30</v>
      </c>
      <c r="C12" s="13" t="s">
        <v>32</v>
      </c>
      <c r="D12" s="14"/>
      <c r="E12" s="31">
        <v>1</v>
      </c>
      <c r="F12" s="32" t="s">
        <v>5</v>
      </c>
      <c r="G12" s="33"/>
      <c r="H12" s="33"/>
    </row>
    <row r="13" spans="1:8">
      <c r="A13" s="11"/>
      <c r="B13" s="12" t="s">
        <v>13</v>
      </c>
      <c r="C13" s="13" t="s">
        <v>32</v>
      </c>
      <c r="D13" s="14"/>
      <c r="E13" s="31">
        <v>1</v>
      </c>
      <c r="F13" s="32" t="s">
        <v>5</v>
      </c>
      <c r="G13" s="33"/>
      <c r="H13" s="33"/>
    </row>
    <row r="14" spans="1:8">
      <c r="A14" s="11"/>
      <c r="B14" s="12" t="s">
        <v>14</v>
      </c>
      <c r="C14" s="13" t="s">
        <v>32</v>
      </c>
      <c r="D14" s="14"/>
      <c r="E14" s="31">
        <v>1</v>
      </c>
      <c r="F14" s="32" t="s">
        <v>5</v>
      </c>
      <c r="G14" s="33"/>
      <c r="H14" s="33"/>
    </row>
    <row r="15" spans="1:8" ht="60" customHeight="1">
      <c r="A15" s="11"/>
      <c r="B15" s="12" t="s">
        <v>46</v>
      </c>
      <c r="C15" s="13" t="s">
        <v>48</v>
      </c>
      <c r="D15" s="14" t="s">
        <v>49</v>
      </c>
      <c r="E15" s="31">
        <v>1</v>
      </c>
      <c r="F15" s="32" t="s">
        <v>47</v>
      </c>
      <c r="G15" s="33"/>
      <c r="H15" s="33"/>
    </row>
    <row r="16" spans="1:8" ht="51">
      <c r="A16" s="11"/>
      <c r="B16" s="12" t="s">
        <v>23</v>
      </c>
      <c r="C16" s="13" t="s">
        <v>17</v>
      </c>
      <c r="D16" s="14" t="s">
        <v>50</v>
      </c>
      <c r="E16" s="31">
        <v>1</v>
      </c>
      <c r="F16" s="32" t="s">
        <v>9</v>
      </c>
      <c r="G16" s="33"/>
      <c r="H16" s="33"/>
    </row>
    <row r="17" spans="1:8">
      <c r="A17" s="11"/>
      <c r="B17" s="12" t="s">
        <v>15</v>
      </c>
      <c r="C17" s="13" t="s">
        <v>16</v>
      </c>
      <c r="D17" s="14"/>
      <c r="E17" s="31">
        <v>1</v>
      </c>
      <c r="F17" s="32" t="s">
        <v>9</v>
      </c>
      <c r="G17" s="33"/>
      <c r="H17" s="33"/>
    </row>
    <row r="18" spans="1:8">
      <c r="A18" s="11"/>
      <c r="B18" s="12" t="s">
        <v>42</v>
      </c>
      <c r="C18" s="13" t="s">
        <v>43</v>
      </c>
      <c r="D18" s="14"/>
      <c r="E18" s="31">
        <v>1</v>
      </c>
      <c r="F18" s="32" t="s">
        <v>5</v>
      </c>
      <c r="G18" s="33"/>
      <c r="H18" s="33"/>
    </row>
    <row r="19" spans="1:8">
      <c r="A19" s="11"/>
      <c r="B19" s="12" t="s">
        <v>18</v>
      </c>
      <c r="C19" s="13" t="s">
        <v>19</v>
      </c>
      <c r="D19" s="14"/>
      <c r="E19" s="31">
        <v>1</v>
      </c>
      <c r="F19" s="32" t="s">
        <v>9</v>
      </c>
      <c r="G19" s="33"/>
      <c r="H19" s="33"/>
    </row>
    <row r="20" spans="1:8" ht="25.5">
      <c r="A20" s="11"/>
      <c r="B20" s="12" t="s">
        <v>2</v>
      </c>
      <c r="C20" s="13" t="s">
        <v>55</v>
      </c>
      <c r="D20" s="14" t="s">
        <v>56</v>
      </c>
      <c r="E20" s="31">
        <v>1</v>
      </c>
      <c r="F20" s="32" t="s">
        <v>9</v>
      </c>
      <c r="G20" s="33"/>
      <c r="H20" s="33"/>
    </row>
    <row r="21" spans="1:8">
      <c r="B21" s="39"/>
      <c r="C21" s="39"/>
    </row>
    <row r="22" spans="1:8">
      <c r="B22" s="19"/>
    </row>
    <row r="23" spans="1:8">
      <c r="B23" s="19"/>
    </row>
    <row r="24" spans="1:8">
      <c r="B24" s="19"/>
    </row>
    <row r="25" spans="1:8">
      <c r="B25" s="19"/>
    </row>
    <row r="26" spans="1:8">
      <c r="B26" s="19"/>
    </row>
    <row r="27" spans="1:8">
      <c r="B27" s="19"/>
    </row>
    <row r="28" spans="1:8">
      <c r="B28" s="19"/>
    </row>
    <row r="29" spans="1:8">
      <c r="B29" s="19"/>
    </row>
  </sheetData>
  <mergeCells count="2">
    <mergeCell ref="A1:B1"/>
    <mergeCell ref="B21:C21"/>
  </mergeCells>
  <phoneticPr fontId="0" type="noConversion"/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verticalDpi="4294967293" r:id="rId1"/>
  <headerFooter alignWithMargins="0">
    <oddFooter>&amp;C4/6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view="pageBreakPreview" zoomScale="130" zoomScaleNormal="110" zoomScaleSheetLayoutView="130" workbookViewId="0">
      <selection activeCell="H20" sqref="H20"/>
    </sheetView>
  </sheetViews>
  <sheetFormatPr defaultColWidth="9.140625" defaultRowHeight="12.75"/>
  <cols>
    <col min="1" max="1" width="3.85546875" style="19" bestFit="1" customWidth="1"/>
    <col min="2" max="2" width="15.7109375" style="36" customWidth="1"/>
    <col min="3" max="3" width="59.42578125" style="19" customWidth="1"/>
    <col min="4" max="4" width="14.85546875" style="19" bestFit="1" customWidth="1"/>
    <col min="5" max="5" width="7.42578125" style="34" customWidth="1"/>
    <col min="6" max="6" width="7.42578125" style="19" customWidth="1"/>
    <col min="7" max="7" width="11.85546875" style="35" bestFit="1" customWidth="1"/>
    <col min="8" max="8" width="10.7109375" style="35" customWidth="1"/>
    <col min="9" max="16384" width="9.140625" style="19"/>
  </cols>
  <sheetData>
    <row r="1" spans="1:8" ht="27" customHeight="1">
      <c r="A1" s="38" t="s">
        <v>51</v>
      </c>
      <c r="B1" s="38"/>
      <c r="C1" s="15"/>
      <c r="D1" s="15"/>
      <c r="E1" s="16"/>
      <c r="F1" s="17"/>
      <c r="G1" s="18"/>
      <c r="H1" s="18"/>
    </row>
    <row r="2" spans="1:8">
      <c r="A2" s="20"/>
      <c r="B2" s="21" t="s">
        <v>31</v>
      </c>
      <c r="C2" s="22">
        <f>SUM(H6:H20)</f>
        <v>0</v>
      </c>
      <c r="D2" s="23"/>
      <c r="E2" s="24"/>
      <c r="F2" s="17"/>
      <c r="G2" s="18"/>
      <c r="H2" s="18"/>
    </row>
    <row r="3" spans="1:8">
      <c r="A3" s="20"/>
      <c r="B3" s="21" t="s">
        <v>8</v>
      </c>
      <c r="C3" s="25">
        <v>0</v>
      </c>
      <c r="D3" s="26"/>
      <c r="E3" s="27"/>
      <c r="F3" s="17"/>
      <c r="G3" s="18"/>
      <c r="H3" s="18"/>
    </row>
    <row r="4" spans="1:8" ht="12.75" customHeight="1">
      <c r="A4" s="20"/>
      <c r="B4" s="21" t="s">
        <v>3</v>
      </c>
      <c r="C4" s="22">
        <f>SUM(C2:C3)</f>
        <v>0</v>
      </c>
      <c r="D4" s="23"/>
      <c r="E4" s="24"/>
      <c r="F4" s="28"/>
      <c r="G4" s="29"/>
      <c r="H4" s="29"/>
    </row>
    <row r="5" spans="1:8" ht="12.75" customHeight="1">
      <c r="A5" s="11"/>
      <c r="B5" s="11" t="s">
        <v>0</v>
      </c>
      <c r="C5" s="11" t="s">
        <v>6</v>
      </c>
      <c r="D5" s="11" t="s">
        <v>27</v>
      </c>
      <c r="E5" s="11" t="s">
        <v>1</v>
      </c>
      <c r="F5" s="21" t="s">
        <v>7</v>
      </c>
      <c r="G5" s="30" t="s">
        <v>21</v>
      </c>
      <c r="H5" s="30" t="s">
        <v>4</v>
      </c>
    </row>
    <row r="6" spans="1:8" ht="108.95" customHeight="1">
      <c r="A6" s="11"/>
      <c r="B6" s="12" t="s">
        <v>39</v>
      </c>
      <c r="C6" s="13" t="s">
        <v>63</v>
      </c>
      <c r="D6" s="14"/>
      <c r="E6" s="31">
        <v>1</v>
      </c>
      <c r="F6" s="32" t="s">
        <v>5</v>
      </c>
      <c r="G6" s="33"/>
      <c r="H6" s="33">
        <f>E6*G6</f>
        <v>0</v>
      </c>
    </row>
    <row r="7" spans="1:8" ht="26.1" customHeight="1">
      <c r="A7" s="11"/>
      <c r="B7" s="12" t="s">
        <v>40</v>
      </c>
      <c r="C7" s="13" t="s">
        <v>33</v>
      </c>
      <c r="D7" s="14"/>
      <c r="E7" s="31">
        <v>1</v>
      </c>
      <c r="F7" s="32" t="s">
        <v>5</v>
      </c>
      <c r="G7" s="33"/>
      <c r="H7" s="33"/>
    </row>
    <row r="8" spans="1:8" ht="25.5">
      <c r="A8" s="11"/>
      <c r="B8" s="12" t="s">
        <v>20</v>
      </c>
      <c r="C8" s="13" t="s">
        <v>38</v>
      </c>
      <c r="D8" s="14"/>
      <c r="E8" s="31">
        <v>1</v>
      </c>
      <c r="F8" s="32" t="s">
        <v>5</v>
      </c>
      <c r="G8" s="33"/>
      <c r="H8" s="33"/>
    </row>
    <row r="9" spans="1:8">
      <c r="A9" s="11"/>
      <c r="B9" s="12" t="s">
        <v>10</v>
      </c>
      <c r="C9" s="13" t="s">
        <v>41</v>
      </c>
      <c r="D9" s="14"/>
      <c r="E9" s="31">
        <v>1</v>
      </c>
      <c r="F9" s="32" t="s">
        <v>5</v>
      </c>
      <c r="G9" s="33">
        <v>0</v>
      </c>
      <c r="H9" s="33">
        <f t="shared" ref="H9:H19" si="0">E9*G9</f>
        <v>0</v>
      </c>
    </row>
    <row r="10" spans="1:8">
      <c r="A10" s="11"/>
      <c r="B10" s="12" t="s">
        <v>28</v>
      </c>
      <c r="C10" s="13" t="s">
        <v>29</v>
      </c>
      <c r="D10" s="14"/>
      <c r="E10" s="31">
        <v>1</v>
      </c>
      <c r="F10" s="32" t="s">
        <v>5</v>
      </c>
      <c r="G10" s="33"/>
      <c r="H10" s="33">
        <f t="shared" si="0"/>
        <v>0</v>
      </c>
    </row>
    <row r="11" spans="1:8">
      <c r="A11" s="11"/>
      <c r="B11" s="12" t="s">
        <v>12</v>
      </c>
      <c r="C11" s="13" t="s">
        <v>32</v>
      </c>
      <c r="D11" s="14"/>
      <c r="E11" s="31">
        <v>1</v>
      </c>
      <c r="F11" s="32" t="s">
        <v>5</v>
      </c>
      <c r="G11" s="33"/>
      <c r="H11" s="33">
        <f t="shared" si="0"/>
        <v>0</v>
      </c>
    </row>
    <row r="12" spans="1:8">
      <c r="A12" s="11"/>
      <c r="B12" s="12" t="s">
        <v>30</v>
      </c>
      <c r="C12" s="13" t="s">
        <v>32</v>
      </c>
      <c r="D12" s="14"/>
      <c r="E12" s="31">
        <v>1</v>
      </c>
      <c r="F12" s="32" t="s">
        <v>5</v>
      </c>
      <c r="G12" s="33"/>
      <c r="H12" s="33">
        <f t="shared" si="0"/>
        <v>0</v>
      </c>
    </row>
    <row r="13" spans="1:8">
      <c r="A13" s="11"/>
      <c r="B13" s="12" t="s">
        <v>13</v>
      </c>
      <c r="C13" s="13" t="s">
        <v>32</v>
      </c>
      <c r="D13" s="14"/>
      <c r="E13" s="31">
        <v>1</v>
      </c>
      <c r="F13" s="32" t="s">
        <v>5</v>
      </c>
      <c r="G13" s="33"/>
      <c r="H13" s="33">
        <f t="shared" si="0"/>
        <v>0</v>
      </c>
    </row>
    <row r="14" spans="1:8" ht="25.5">
      <c r="A14" s="11"/>
      <c r="B14" s="12" t="s">
        <v>14</v>
      </c>
      <c r="C14" s="13" t="s">
        <v>32</v>
      </c>
      <c r="D14" s="14"/>
      <c r="E14" s="31">
        <v>1</v>
      </c>
      <c r="F14" s="32" t="s">
        <v>5</v>
      </c>
      <c r="G14" s="33"/>
      <c r="H14" s="33">
        <f t="shared" si="0"/>
        <v>0</v>
      </c>
    </row>
    <row r="15" spans="1:8" ht="45" customHeight="1">
      <c r="A15" s="11"/>
      <c r="B15" s="12" t="s">
        <v>46</v>
      </c>
      <c r="C15" s="13" t="s">
        <v>48</v>
      </c>
      <c r="D15" s="14" t="s">
        <v>49</v>
      </c>
      <c r="E15" s="31">
        <v>1</v>
      </c>
      <c r="F15" s="32" t="s">
        <v>47</v>
      </c>
      <c r="G15" s="33"/>
      <c r="H15" s="33">
        <f t="shared" si="0"/>
        <v>0</v>
      </c>
    </row>
    <row r="16" spans="1:8" ht="36" customHeight="1">
      <c r="A16" s="11"/>
      <c r="B16" s="12" t="s">
        <v>23</v>
      </c>
      <c r="C16" s="13" t="s">
        <v>17</v>
      </c>
      <c r="D16" s="14" t="s">
        <v>50</v>
      </c>
      <c r="E16" s="31">
        <v>1</v>
      </c>
      <c r="F16" s="32" t="s">
        <v>9</v>
      </c>
      <c r="G16" s="33"/>
      <c r="H16" s="33">
        <f t="shared" si="0"/>
        <v>0</v>
      </c>
    </row>
    <row r="17" spans="1:8">
      <c r="A17" s="11"/>
      <c r="B17" s="12" t="s">
        <v>15</v>
      </c>
      <c r="C17" s="13" t="s">
        <v>16</v>
      </c>
      <c r="D17" s="14"/>
      <c r="E17" s="31">
        <v>1</v>
      </c>
      <c r="F17" s="32" t="s">
        <v>9</v>
      </c>
      <c r="G17" s="33"/>
      <c r="H17" s="33">
        <f t="shared" si="0"/>
        <v>0</v>
      </c>
    </row>
    <row r="18" spans="1:8">
      <c r="A18" s="11"/>
      <c r="B18" s="12" t="s">
        <v>42</v>
      </c>
      <c r="C18" s="13" t="s">
        <v>43</v>
      </c>
      <c r="D18" s="14"/>
      <c r="E18" s="31">
        <v>1</v>
      </c>
      <c r="F18" s="32" t="s">
        <v>5</v>
      </c>
      <c r="G18" s="33"/>
      <c r="H18" s="33">
        <f t="shared" si="0"/>
        <v>0</v>
      </c>
    </row>
    <row r="19" spans="1:8">
      <c r="A19" s="11"/>
      <c r="B19" s="12" t="s">
        <v>18</v>
      </c>
      <c r="C19" s="13" t="s">
        <v>19</v>
      </c>
      <c r="D19" s="14"/>
      <c r="E19" s="31">
        <v>1</v>
      </c>
      <c r="F19" s="32" t="s">
        <v>9</v>
      </c>
      <c r="G19" s="33"/>
      <c r="H19" s="33">
        <f t="shared" si="0"/>
        <v>0</v>
      </c>
    </row>
    <row r="20" spans="1:8" ht="25.5">
      <c r="A20" s="11"/>
      <c r="B20" s="12" t="s">
        <v>2</v>
      </c>
      <c r="C20" s="13" t="s">
        <v>55</v>
      </c>
      <c r="D20" s="14" t="s">
        <v>56</v>
      </c>
      <c r="E20" s="31">
        <v>1</v>
      </c>
      <c r="F20" s="32" t="s">
        <v>9</v>
      </c>
      <c r="G20" s="33"/>
      <c r="H20" s="33"/>
    </row>
    <row r="21" spans="1:8">
      <c r="B21" s="39"/>
      <c r="C21" s="39"/>
    </row>
    <row r="22" spans="1:8">
      <c r="B22" s="19"/>
    </row>
    <row r="23" spans="1:8">
      <c r="B23" s="19"/>
    </row>
    <row r="24" spans="1:8">
      <c r="B24" s="19"/>
    </row>
    <row r="25" spans="1:8">
      <c r="B25" s="19"/>
    </row>
    <row r="26" spans="1:8">
      <c r="B26" s="19"/>
    </row>
    <row r="27" spans="1:8">
      <c r="B27" s="19"/>
    </row>
    <row r="28" spans="1:8">
      <c r="B28" s="19"/>
    </row>
    <row r="29" spans="1:8">
      <c r="B29" s="19"/>
    </row>
  </sheetData>
  <mergeCells count="2">
    <mergeCell ref="A1:B1"/>
    <mergeCell ref="B21:C21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B09D-11E4-D64A-AB84-73FB242B7D9F}">
  <dimension ref="A1:H29"/>
  <sheetViews>
    <sheetView tabSelected="1" view="pageBreakPreview" zoomScale="130" zoomScaleNormal="110" zoomScaleSheetLayoutView="130" workbookViewId="0">
      <selection activeCell="G6" sqref="G6:G20"/>
    </sheetView>
  </sheetViews>
  <sheetFormatPr defaultColWidth="9.140625" defaultRowHeight="12.75"/>
  <cols>
    <col min="1" max="1" width="3.85546875" style="19" bestFit="1" customWidth="1"/>
    <col min="2" max="2" width="15.140625" style="36" customWidth="1"/>
    <col min="3" max="3" width="55.28515625" style="19" customWidth="1"/>
    <col min="4" max="4" width="14.85546875" style="19" customWidth="1"/>
    <col min="5" max="5" width="8.28515625" style="34" bestFit="1" customWidth="1"/>
    <col min="6" max="6" width="7" style="19" customWidth="1"/>
    <col min="7" max="7" width="11.85546875" style="35" bestFit="1" customWidth="1"/>
    <col min="8" max="8" width="10" style="35" customWidth="1"/>
    <col min="9" max="16384" width="9.140625" style="19"/>
  </cols>
  <sheetData>
    <row r="1" spans="1:8" ht="27" customHeight="1">
      <c r="A1" s="38" t="s">
        <v>51</v>
      </c>
      <c r="B1" s="38"/>
      <c r="C1" s="15"/>
      <c r="D1" s="15"/>
      <c r="E1" s="16"/>
      <c r="F1" s="17"/>
      <c r="G1" s="18"/>
      <c r="H1" s="18"/>
    </row>
    <row r="2" spans="1:8">
      <c r="A2" s="20"/>
      <c r="B2" s="21" t="s">
        <v>31</v>
      </c>
      <c r="C2" s="22">
        <f>SUM(H6:H20)</f>
        <v>0</v>
      </c>
      <c r="D2" s="23"/>
      <c r="E2" s="24"/>
      <c r="F2" s="17"/>
      <c r="G2" s="18"/>
      <c r="H2" s="18"/>
    </row>
    <row r="3" spans="1:8">
      <c r="A3" s="20"/>
      <c r="B3" s="21" t="s">
        <v>8</v>
      </c>
      <c r="C3" s="25">
        <v>0</v>
      </c>
      <c r="D3" s="26"/>
      <c r="E3" s="27"/>
      <c r="F3" s="17"/>
      <c r="G3" s="18"/>
      <c r="H3" s="18"/>
    </row>
    <row r="4" spans="1:8" ht="12.75" customHeight="1">
      <c r="A4" s="20"/>
      <c r="B4" s="21" t="s">
        <v>3</v>
      </c>
      <c r="C4" s="22">
        <f>SUM(C2:C3)</f>
        <v>0</v>
      </c>
      <c r="D4" s="23"/>
      <c r="E4" s="24"/>
      <c r="F4" s="28"/>
      <c r="G4" s="29"/>
      <c r="H4" s="29"/>
    </row>
    <row r="5" spans="1:8" ht="12.75" customHeight="1">
      <c r="A5" s="11"/>
      <c r="B5" s="11" t="s">
        <v>0</v>
      </c>
      <c r="C5" s="11" t="s">
        <v>6</v>
      </c>
      <c r="D5" s="11" t="s">
        <v>27</v>
      </c>
      <c r="E5" s="11" t="s">
        <v>1</v>
      </c>
      <c r="F5" s="21" t="s">
        <v>7</v>
      </c>
      <c r="G5" s="30" t="s">
        <v>21</v>
      </c>
      <c r="H5" s="30" t="s">
        <v>4</v>
      </c>
    </row>
    <row r="6" spans="1:8" ht="104.1" customHeight="1">
      <c r="A6" s="11"/>
      <c r="B6" s="12" t="s">
        <v>39</v>
      </c>
      <c r="C6" s="13" t="s">
        <v>63</v>
      </c>
      <c r="D6" s="14"/>
      <c r="E6" s="31">
        <v>1</v>
      </c>
      <c r="F6" s="32" t="s">
        <v>5</v>
      </c>
      <c r="G6" s="33"/>
      <c r="H6" s="33">
        <f>E6*G6</f>
        <v>0</v>
      </c>
    </row>
    <row r="7" spans="1:8" ht="25.5">
      <c r="A7" s="11"/>
      <c r="B7" s="12" t="s">
        <v>40</v>
      </c>
      <c r="C7" s="13" t="s">
        <v>33</v>
      </c>
      <c r="D7" s="14"/>
      <c r="E7" s="31">
        <v>1</v>
      </c>
      <c r="F7" s="32" t="s">
        <v>5</v>
      </c>
      <c r="G7" s="33"/>
      <c r="H7" s="33">
        <f t="shared" ref="H7:H20" si="0">E7*G7</f>
        <v>0</v>
      </c>
    </row>
    <row r="8" spans="1:8" ht="27.95" customHeight="1">
      <c r="A8" s="11"/>
      <c r="B8" s="12" t="s">
        <v>20</v>
      </c>
      <c r="C8" s="13" t="s">
        <v>38</v>
      </c>
      <c r="D8" s="14"/>
      <c r="E8" s="31">
        <v>1</v>
      </c>
      <c r="F8" s="32" t="s">
        <v>5</v>
      </c>
      <c r="G8" s="33"/>
      <c r="H8" s="33">
        <f t="shared" si="0"/>
        <v>0</v>
      </c>
    </row>
    <row r="9" spans="1:8">
      <c r="A9" s="11"/>
      <c r="B9" s="12" t="s">
        <v>10</v>
      </c>
      <c r="C9" s="13" t="s">
        <v>41</v>
      </c>
      <c r="D9" s="14"/>
      <c r="E9" s="31">
        <v>1</v>
      </c>
      <c r="F9" s="32" t="s">
        <v>5</v>
      </c>
      <c r="G9" s="33"/>
      <c r="H9" s="33">
        <f t="shared" si="0"/>
        <v>0</v>
      </c>
    </row>
    <row r="10" spans="1:8">
      <c r="A10" s="11"/>
      <c r="B10" s="12" t="s">
        <v>28</v>
      </c>
      <c r="C10" s="13" t="s">
        <v>29</v>
      </c>
      <c r="D10" s="14"/>
      <c r="E10" s="31">
        <v>1</v>
      </c>
      <c r="F10" s="32" t="s">
        <v>5</v>
      </c>
      <c r="G10" s="33"/>
      <c r="H10" s="33">
        <f t="shared" si="0"/>
        <v>0</v>
      </c>
    </row>
    <row r="11" spans="1:8">
      <c r="A11" s="11"/>
      <c r="B11" s="12" t="s">
        <v>12</v>
      </c>
      <c r="C11" s="13" t="s">
        <v>32</v>
      </c>
      <c r="D11" s="14"/>
      <c r="E11" s="31">
        <v>1</v>
      </c>
      <c r="F11" s="32" t="s">
        <v>5</v>
      </c>
      <c r="G11" s="33"/>
      <c r="H11" s="33">
        <f t="shared" si="0"/>
        <v>0</v>
      </c>
    </row>
    <row r="12" spans="1:8" ht="25.5">
      <c r="A12" s="11"/>
      <c r="B12" s="12" t="s">
        <v>30</v>
      </c>
      <c r="C12" s="13" t="s">
        <v>32</v>
      </c>
      <c r="D12" s="14"/>
      <c r="E12" s="31">
        <v>1</v>
      </c>
      <c r="F12" s="32" t="s">
        <v>5</v>
      </c>
      <c r="G12" s="33"/>
      <c r="H12" s="33">
        <f t="shared" si="0"/>
        <v>0</v>
      </c>
    </row>
    <row r="13" spans="1:8">
      <c r="A13" s="11"/>
      <c r="B13" s="12" t="s">
        <v>13</v>
      </c>
      <c r="C13" s="13" t="s">
        <v>32</v>
      </c>
      <c r="D13" s="14"/>
      <c r="E13" s="31">
        <v>1</v>
      </c>
      <c r="F13" s="32" t="s">
        <v>5</v>
      </c>
      <c r="G13" s="33"/>
      <c r="H13" s="33">
        <f t="shared" si="0"/>
        <v>0</v>
      </c>
    </row>
    <row r="14" spans="1:8" ht="25.5">
      <c r="A14" s="11"/>
      <c r="B14" s="12" t="s">
        <v>14</v>
      </c>
      <c r="C14" s="13" t="s">
        <v>32</v>
      </c>
      <c r="D14" s="14"/>
      <c r="E14" s="31">
        <v>1</v>
      </c>
      <c r="F14" s="32" t="s">
        <v>5</v>
      </c>
      <c r="G14" s="33"/>
      <c r="H14" s="33">
        <f t="shared" si="0"/>
        <v>0</v>
      </c>
    </row>
    <row r="15" spans="1:8" ht="45" customHeight="1">
      <c r="A15" s="11"/>
      <c r="B15" s="12" t="s">
        <v>46</v>
      </c>
      <c r="C15" s="13" t="s">
        <v>48</v>
      </c>
      <c r="D15" s="14" t="s">
        <v>49</v>
      </c>
      <c r="E15" s="31">
        <v>1</v>
      </c>
      <c r="F15" s="32" t="s">
        <v>47</v>
      </c>
      <c r="G15" s="33"/>
      <c r="H15" s="33">
        <f t="shared" si="0"/>
        <v>0</v>
      </c>
    </row>
    <row r="16" spans="1:8" ht="35.1" customHeight="1">
      <c r="A16" s="11"/>
      <c r="B16" s="12" t="s">
        <v>23</v>
      </c>
      <c r="C16" s="13" t="s">
        <v>17</v>
      </c>
      <c r="D16" s="14" t="s">
        <v>50</v>
      </c>
      <c r="E16" s="31">
        <v>1</v>
      </c>
      <c r="F16" s="32" t="s">
        <v>9</v>
      </c>
      <c r="G16" s="33"/>
      <c r="H16" s="33">
        <f t="shared" si="0"/>
        <v>0</v>
      </c>
    </row>
    <row r="17" spans="1:8" ht="25.5">
      <c r="A17" s="11"/>
      <c r="B17" s="12" t="s">
        <v>15</v>
      </c>
      <c r="C17" s="13" t="s">
        <v>16</v>
      </c>
      <c r="D17" s="14"/>
      <c r="E17" s="31">
        <v>1</v>
      </c>
      <c r="F17" s="32" t="s">
        <v>9</v>
      </c>
      <c r="G17" s="33"/>
      <c r="H17" s="33">
        <f t="shared" si="0"/>
        <v>0</v>
      </c>
    </row>
    <row r="18" spans="1:8">
      <c r="A18" s="11"/>
      <c r="B18" s="12" t="s">
        <v>42</v>
      </c>
      <c r="C18" s="13" t="s">
        <v>43</v>
      </c>
      <c r="D18" s="14"/>
      <c r="E18" s="31">
        <v>1</v>
      </c>
      <c r="F18" s="32" t="s">
        <v>5</v>
      </c>
      <c r="G18" s="33"/>
      <c r="H18" s="33">
        <f t="shared" si="0"/>
        <v>0</v>
      </c>
    </row>
    <row r="19" spans="1:8">
      <c r="A19" s="11"/>
      <c r="B19" s="12" t="s">
        <v>18</v>
      </c>
      <c r="C19" s="13" t="s">
        <v>19</v>
      </c>
      <c r="D19" s="14"/>
      <c r="E19" s="31">
        <v>1</v>
      </c>
      <c r="F19" s="32" t="s">
        <v>9</v>
      </c>
      <c r="G19" s="33"/>
      <c r="H19" s="33">
        <f t="shared" si="0"/>
        <v>0</v>
      </c>
    </row>
    <row r="20" spans="1:8" ht="25.5">
      <c r="A20" s="11"/>
      <c r="B20" s="12" t="s">
        <v>2</v>
      </c>
      <c r="C20" s="13" t="s">
        <v>55</v>
      </c>
      <c r="D20" s="14" t="s">
        <v>56</v>
      </c>
      <c r="E20" s="31">
        <v>1</v>
      </c>
      <c r="F20" s="32" t="s">
        <v>9</v>
      </c>
      <c r="G20" s="33"/>
      <c r="H20" s="33">
        <f t="shared" si="0"/>
        <v>0</v>
      </c>
    </row>
    <row r="21" spans="1:8">
      <c r="B21" s="39"/>
      <c r="C21" s="39"/>
    </row>
    <row r="22" spans="1:8">
      <c r="B22" s="19"/>
    </row>
    <row r="23" spans="1:8">
      <c r="B23" s="19"/>
    </row>
    <row r="24" spans="1:8">
      <c r="B24" s="19"/>
    </row>
    <row r="25" spans="1:8">
      <c r="B25" s="19"/>
    </row>
    <row r="26" spans="1:8">
      <c r="B26" s="19"/>
    </row>
    <row r="27" spans="1:8">
      <c r="B27" s="19"/>
    </row>
    <row r="28" spans="1:8">
      <c r="B28" s="19"/>
    </row>
    <row r="29" spans="1:8">
      <c r="B29" s="19"/>
    </row>
  </sheetData>
  <mergeCells count="2">
    <mergeCell ref="A1:B1"/>
    <mergeCell ref="B21:C21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Rekapitulace</vt:lpstr>
      <vt:lpstr>KB Nam Miru</vt:lpstr>
      <vt:lpstr>KB Egermanna</vt:lpstr>
      <vt:lpstr>KB Rumb hrdinu</vt:lpstr>
      <vt:lpstr>KB DPS</vt:lpstr>
      <vt:lpstr>KB divadlo</vt:lpstr>
      <vt:lpstr>'KB divadlo'!Oblast_tisku</vt:lpstr>
      <vt:lpstr>'KB DPS'!Oblast_tisku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subject/>
  <dc:creator/>
  <cp:keywords/>
  <dc:description/>
  <cp:lastModifiedBy/>
  <cp:lastPrinted>2017-05-08T08:12:11Z</cp:lastPrinted>
  <dcterms:created xsi:type="dcterms:W3CDTF">2000-10-18T19:26:40Z</dcterms:created>
  <dcterms:modified xsi:type="dcterms:W3CDTF">2019-09-18T11:44:41Z</dcterms:modified>
  <cp:category/>
</cp:coreProperties>
</file>